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5" windowWidth="19035" windowHeight="11505" tabRatio="794"/>
  </bookViews>
  <sheets>
    <sheet name="1 BioRad spin col" sheetId="1" r:id="rId1"/>
    <sheet name="2 Millipore spin col" sheetId="2" r:id="rId2"/>
    <sheet name="3 tissue and membrane" sheetId="7" r:id="rId3"/>
    <sheet name="4 Biocytin Hydrazide" sheetId="4" r:id="rId4"/>
    <sheet name="Periodate conc" sheetId="5" r:id="rId5"/>
    <sheet name="FlowChart" sheetId="6" r:id="rId6"/>
  </sheets>
  <definedNames>
    <definedName name="OLE_LINK1" localSheetId="3">'4 Biocytin Hydrazide'!$A$50</definedName>
  </definedNames>
  <calcPr calcId="145621"/>
</workbook>
</file>

<file path=xl/calcChain.xml><?xml version="1.0" encoding="utf-8"?>
<calcChain xmlns="http://schemas.openxmlformats.org/spreadsheetml/2006/main">
  <c r="D28" i="5" l="1"/>
  <c r="D27" i="5"/>
  <c r="D26" i="5"/>
  <c r="D25" i="5"/>
  <c r="D24" i="5"/>
  <c r="D23" i="5"/>
  <c r="D22" i="5"/>
  <c r="D21" i="5"/>
  <c r="D20" i="5"/>
  <c r="D19" i="5"/>
  <c r="D18" i="5"/>
  <c r="D17" i="5"/>
  <c r="D13" i="5"/>
  <c r="D12" i="5"/>
  <c r="D11" i="5"/>
  <c r="D10" i="5"/>
  <c r="D9" i="5"/>
  <c r="D8" i="5"/>
  <c r="D7" i="5"/>
  <c r="D6" i="5"/>
  <c r="D5" i="5"/>
  <c r="D4" i="5"/>
  <c r="D3" i="5"/>
</calcChain>
</file>

<file path=xl/sharedStrings.xml><?xml version="1.0" encoding="utf-8"?>
<sst xmlns="http://schemas.openxmlformats.org/spreadsheetml/2006/main" count="567" uniqueCount="319">
  <si>
    <t>Change proteins into coupling buffer using Millipore Microcon spin column, e.g. after ICAT labeling.</t>
  </si>
  <si>
    <t>Cell surface labeling of glycoproteins with Biocytin Hydrazide</t>
  </si>
  <si>
    <t>Purpose</t>
  </si>
  <si>
    <t>To label cell surface proteins with hydrazide biotin tag to isolate glycoprotein via avidin affinity chromatography.</t>
  </si>
  <si>
    <t>Materials</t>
  </si>
  <si>
    <r>
      <t>-</t>
    </r>
    <r>
      <rPr>
        <sz val="7"/>
        <rFont val="Times New Roman"/>
        <family val="1"/>
      </rPr>
      <t xml:space="preserve">          </t>
    </r>
    <r>
      <rPr>
        <sz val="10"/>
        <rFont val="Arial Narrow"/>
        <family val="2"/>
      </rPr>
      <t xml:space="preserve">Sodium </t>
    </r>
    <r>
      <rPr>
        <i/>
        <sz val="10"/>
        <rFont val="Arial Narrow"/>
        <family val="2"/>
      </rPr>
      <t>meta</t>
    </r>
    <r>
      <rPr>
        <sz val="10"/>
        <rFont val="Arial Narrow"/>
        <family val="2"/>
      </rPr>
      <t xml:space="preserve">-periodate solution for glycoproteins: 10 mM sodium </t>
    </r>
    <r>
      <rPr>
        <i/>
        <sz val="10"/>
        <rFont val="Arial Narrow"/>
        <family val="2"/>
      </rPr>
      <t>meta</t>
    </r>
    <r>
      <rPr>
        <sz val="10"/>
        <rFont val="Arial Narrow"/>
        <family val="2"/>
      </rPr>
      <t>-periodate (2.1 mg/ml) in cold (4</t>
    </r>
    <r>
      <rPr>
        <vertAlign val="superscript"/>
        <sz val="10"/>
        <rFont val="Arial Narrow"/>
        <family val="2"/>
      </rPr>
      <t>o</t>
    </r>
    <r>
      <rPr>
        <sz val="10"/>
        <rFont val="Arial Narrow"/>
        <family val="2"/>
      </rPr>
      <t>C) PBS. Prepare fresh.</t>
    </r>
  </si>
  <si>
    <r>
      <t>-</t>
    </r>
    <r>
      <rPr>
        <sz val="7"/>
        <rFont val="Times New Roman"/>
        <family val="1"/>
      </rPr>
      <t xml:space="preserve">          </t>
    </r>
    <r>
      <rPr>
        <sz val="10"/>
        <rFont val="Arial Narrow"/>
        <family val="2"/>
      </rPr>
      <t>Labeling solution: 100 mM sodium acetate, pH 5.5, prepare fresh.</t>
    </r>
  </si>
  <si>
    <r>
      <t>-</t>
    </r>
    <r>
      <rPr>
        <sz val="7"/>
        <rFont val="Times New Roman"/>
        <family val="1"/>
      </rPr>
      <t xml:space="preserve">          </t>
    </r>
    <r>
      <rPr>
        <sz val="10"/>
        <rFont val="Arial Narrow"/>
        <family val="2"/>
      </rPr>
      <t>EZ-Link™ Biocytin Hydrazide solution: 2 mM biocytin hydrazide (386.51 g/mol) in labeling solution (0.77 mg/ml). Store at 4°C, use within 2 months.</t>
    </r>
  </si>
  <si>
    <r>
      <t>-</t>
    </r>
    <r>
      <rPr>
        <sz val="7"/>
        <rFont val="Times New Roman"/>
        <family val="1"/>
      </rPr>
      <t xml:space="preserve">          </t>
    </r>
    <r>
      <rPr>
        <sz val="10"/>
        <rFont val="Arial Narrow"/>
        <family val="2"/>
      </rPr>
      <t>Stop solution: 0.1 M Tris, pH 7.5</t>
    </r>
  </si>
  <si>
    <r>
      <t>-</t>
    </r>
    <r>
      <rPr>
        <sz val="7"/>
        <rFont val="Times New Roman"/>
        <family val="1"/>
      </rPr>
      <t xml:space="preserve">          </t>
    </r>
    <r>
      <rPr>
        <sz val="10"/>
        <rFont val="Arial Narrow"/>
        <family val="2"/>
      </rPr>
      <t>25 x Protease inhibitor stock solution: 1 pill in 2 ml H</t>
    </r>
    <r>
      <rPr>
        <vertAlign val="subscript"/>
        <sz val="10"/>
        <rFont val="Arial Narrow"/>
        <family val="2"/>
      </rPr>
      <t>2</t>
    </r>
    <r>
      <rPr>
        <sz val="10"/>
        <rFont val="Arial Narrow"/>
        <family val="2"/>
      </rPr>
      <t>O; working solution 1x</t>
    </r>
  </si>
  <si>
    <t>Method</t>
  </si>
  <si>
    <r>
      <t>-</t>
    </r>
    <r>
      <rPr>
        <sz val="7"/>
        <rFont val="Times New Roman"/>
        <family val="1"/>
      </rPr>
      <t xml:space="preserve">          </t>
    </r>
    <r>
      <rPr>
        <sz val="10"/>
        <rFont val="Arial Narrow"/>
        <family val="2"/>
      </rPr>
      <t>Wash cells twice at RT with PBS</t>
    </r>
  </si>
  <si>
    <r>
      <t>-</t>
    </r>
    <r>
      <rPr>
        <sz val="7"/>
        <rFont val="Times New Roman"/>
        <family val="1"/>
      </rPr>
      <t xml:space="preserve">          </t>
    </r>
    <r>
      <rPr>
        <sz val="10"/>
        <rFont val="Arial Narrow"/>
        <family val="2"/>
      </rPr>
      <t xml:space="preserve">Incubate with 10 mM </t>
    </r>
    <r>
      <rPr>
        <b/>
        <sz val="10"/>
        <rFont val="Arial Narrow"/>
        <family val="2"/>
      </rPr>
      <t xml:space="preserve">Sodium </t>
    </r>
    <r>
      <rPr>
        <b/>
        <i/>
        <sz val="10"/>
        <rFont val="Arial Narrow"/>
        <family val="2"/>
      </rPr>
      <t>meta</t>
    </r>
    <r>
      <rPr>
        <b/>
        <sz val="10"/>
        <rFont val="Arial Narrow"/>
        <family val="2"/>
      </rPr>
      <t xml:space="preserve">-periodate solution </t>
    </r>
    <r>
      <rPr>
        <sz val="10"/>
        <rFont val="Arial Narrow"/>
        <family val="2"/>
      </rPr>
      <t>(~2-3 ml; ~ 10</t>
    </r>
    <r>
      <rPr>
        <vertAlign val="superscript"/>
        <sz val="10"/>
        <rFont val="Arial Narrow"/>
        <family val="2"/>
      </rPr>
      <t>8</t>
    </r>
    <r>
      <rPr>
        <sz val="10"/>
        <rFont val="Arial Narrow"/>
        <family val="2"/>
      </rPr>
      <t xml:space="preserve"> cells/ml)</t>
    </r>
    <r>
      <rPr>
        <b/>
        <sz val="10"/>
        <rFont val="Arial Narrow"/>
        <family val="2"/>
      </rPr>
      <t xml:space="preserve"> </t>
    </r>
    <r>
      <rPr>
        <sz val="10"/>
        <rFont val="Arial Narrow"/>
        <family val="2"/>
      </rPr>
      <t xml:space="preserve">at RT for 30min in the dark </t>
    </r>
  </si>
  <si>
    <r>
      <t>Paper:</t>
    </r>
    <r>
      <rPr>
        <b/>
        <sz val="10"/>
        <rFont val="Arial Narrow"/>
        <family val="2"/>
      </rPr>
      <t xml:space="preserve"> </t>
    </r>
    <r>
      <rPr>
        <sz val="10"/>
        <rFont val="Arial Narrow"/>
        <family val="2"/>
      </rPr>
      <t>2 mM sodium periodate (0.43 mg/ml) at 4</t>
    </r>
    <r>
      <rPr>
        <vertAlign val="superscript"/>
        <sz val="10"/>
        <rFont val="Arial Narrow"/>
        <family val="2"/>
      </rPr>
      <t>o</t>
    </r>
    <r>
      <rPr>
        <sz val="10"/>
        <rFont val="Arial Narrow"/>
        <family val="2"/>
      </rPr>
      <t xml:space="preserve">C for 15 min in the dark </t>
    </r>
  </si>
  <si>
    <t>Hui: 19 mM sodium periodate (4mg/ml), RT, 45 min in the dark</t>
  </si>
  <si>
    <t>Pierce: 10 mM sodium periodate (2.14 mg/ml), RT, 30 min in the dark</t>
  </si>
  <si>
    <r>
      <t>-</t>
    </r>
    <r>
      <rPr>
        <sz val="7"/>
        <rFont val="Times New Roman"/>
        <family val="1"/>
      </rPr>
      <t xml:space="preserve">          </t>
    </r>
    <r>
      <rPr>
        <sz val="10"/>
        <rFont val="Arial Narrow"/>
        <family val="2"/>
      </rPr>
      <t>Dilute cells with PBS (fill up tube 15 ml) and pellet</t>
    </r>
  </si>
  <si>
    <r>
      <t>-</t>
    </r>
    <r>
      <rPr>
        <sz val="7"/>
        <rFont val="Times New Roman"/>
        <family val="1"/>
      </rPr>
      <t xml:space="preserve">          </t>
    </r>
    <r>
      <rPr>
        <sz val="10"/>
        <rFont val="Arial Narrow"/>
        <family val="2"/>
      </rPr>
      <t xml:space="preserve">Wash cells twice with </t>
    </r>
    <r>
      <rPr>
        <b/>
        <sz val="10"/>
        <rFont val="Arial Narrow"/>
        <family val="2"/>
      </rPr>
      <t>labeling solution</t>
    </r>
  </si>
  <si>
    <r>
      <t>-</t>
    </r>
    <r>
      <rPr>
        <sz val="7"/>
        <rFont val="Times New Roman"/>
        <family val="1"/>
      </rPr>
      <t xml:space="preserve">          </t>
    </r>
    <r>
      <rPr>
        <sz val="10"/>
        <rFont val="Arial Narrow"/>
        <family val="2"/>
      </rPr>
      <t xml:space="preserve">Resuspend in </t>
    </r>
    <r>
      <rPr>
        <b/>
        <sz val="10"/>
        <rFont val="Arial Narrow"/>
        <family val="2"/>
      </rPr>
      <t>2 mM</t>
    </r>
    <r>
      <rPr>
        <sz val="10"/>
        <rFont val="Arial Narrow"/>
        <family val="2"/>
      </rPr>
      <t xml:space="preserve"> </t>
    </r>
    <r>
      <rPr>
        <b/>
        <sz val="10"/>
        <rFont val="Arial Narrow"/>
        <family val="2"/>
      </rPr>
      <t xml:space="preserve">Biocytin Hydrazide solution </t>
    </r>
    <r>
      <rPr>
        <sz val="10"/>
        <rFont val="Arial Narrow"/>
        <family val="2"/>
      </rPr>
      <t>(~2-3 ml, same volume as sodium periodate sol.)</t>
    </r>
  </si>
  <si>
    <r>
      <t>-</t>
    </r>
    <r>
      <rPr>
        <sz val="7"/>
        <rFont val="Times New Roman"/>
        <family val="1"/>
      </rPr>
      <t xml:space="preserve">          </t>
    </r>
    <r>
      <rPr>
        <sz val="10"/>
        <rFont val="Arial Narrow"/>
        <family val="2"/>
      </rPr>
      <t>Incubate at RT for 75 min, rotate end-over-end</t>
    </r>
  </si>
  <si>
    <r>
      <t>Paper:</t>
    </r>
    <r>
      <rPr>
        <b/>
        <sz val="10"/>
        <rFont val="Arial Narrow"/>
        <family val="2"/>
      </rPr>
      <t xml:space="preserve"> </t>
    </r>
    <r>
      <rPr>
        <sz val="10"/>
        <rFont val="Arial Narrow"/>
        <family val="2"/>
      </rPr>
      <t>RT for 75 min with agitation</t>
    </r>
  </si>
  <si>
    <t>Hui: RT, 10-24 hrs, rotate end-over-end</t>
  </si>
  <si>
    <t>Pierce: RT, 1 hr, terminate with stop solution</t>
  </si>
  <si>
    <r>
      <t>-</t>
    </r>
    <r>
      <rPr>
        <sz val="7"/>
        <rFont val="Times New Roman"/>
        <family val="1"/>
      </rPr>
      <t xml:space="preserve">          </t>
    </r>
    <r>
      <rPr>
        <sz val="10"/>
        <rFont val="Arial Narrow"/>
        <family val="2"/>
      </rPr>
      <t>Pellet cells and wash twice with PBS at RT (and for testing split cells in half)</t>
    </r>
  </si>
  <si>
    <r>
      <t>-</t>
    </r>
    <r>
      <rPr>
        <sz val="7"/>
        <rFont val="Times New Roman"/>
        <family val="1"/>
      </rPr>
      <t xml:space="preserve">          </t>
    </r>
    <r>
      <rPr>
        <sz val="10"/>
        <rFont val="Arial Narrow"/>
        <family val="2"/>
      </rPr>
      <t>Lyse the cells</t>
    </r>
  </si>
  <si>
    <r>
      <t>-</t>
    </r>
    <r>
      <rPr>
        <sz val="7"/>
        <rFont val="Times New Roman"/>
        <family val="1"/>
      </rPr>
      <t xml:space="preserve">          </t>
    </r>
    <r>
      <rPr>
        <sz val="10"/>
        <rFont val="Arial Narrow"/>
        <family val="2"/>
      </rPr>
      <t>Microsomal prep or whole cell lysate</t>
    </r>
  </si>
  <si>
    <r>
      <t>-</t>
    </r>
    <r>
      <rPr>
        <sz val="7"/>
        <rFont val="Times New Roman"/>
        <family val="1"/>
      </rPr>
      <t xml:space="preserve">          </t>
    </r>
    <r>
      <rPr>
        <sz val="10"/>
        <rFont val="Arial Narrow"/>
        <family val="2"/>
      </rPr>
      <t xml:space="preserve">Solubilize with NP-40 or Chaps containing ICAT labeling buffer </t>
    </r>
  </si>
  <si>
    <r>
      <t>-</t>
    </r>
    <r>
      <rPr>
        <sz val="7"/>
        <rFont val="Times New Roman"/>
        <family val="1"/>
      </rPr>
      <t xml:space="preserve">          </t>
    </r>
    <r>
      <rPr>
        <sz val="10"/>
        <rFont val="Arial Narrow"/>
        <family val="2"/>
      </rPr>
      <t>red/alk (ICAT label)</t>
    </r>
  </si>
  <si>
    <r>
      <t>-</t>
    </r>
    <r>
      <rPr>
        <sz val="7"/>
        <rFont val="Times New Roman"/>
        <family val="1"/>
      </rPr>
      <t xml:space="preserve">          </t>
    </r>
    <r>
      <rPr>
        <sz val="10"/>
        <rFont val="Arial Narrow"/>
        <family val="2"/>
      </rPr>
      <t xml:space="preserve">Avidin affinity, elute </t>
    </r>
  </si>
  <si>
    <r>
      <t>-</t>
    </r>
    <r>
      <rPr>
        <sz val="7"/>
        <rFont val="Times New Roman"/>
        <family val="1"/>
      </rPr>
      <t xml:space="preserve">          </t>
    </r>
    <r>
      <rPr>
        <sz val="10"/>
        <rFont val="Arial Narrow"/>
        <family val="2"/>
      </rPr>
      <t>N-glycosidase treatment and tryptic digest</t>
    </r>
  </si>
  <si>
    <r>
      <t>-</t>
    </r>
    <r>
      <rPr>
        <sz val="7"/>
        <rFont val="Times New Roman"/>
        <family val="1"/>
      </rPr>
      <t xml:space="preserve">          </t>
    </r>
    <r>
      <rPr>
        <sz val="10"/>
        <rFont val="Arial Narrow"/>
        <family val="2"/>
      </rPr>
      <t>Acid cleavage</t>
    </r>
  </si>
  <si>
    <r>
      <t>-</t>
    </r>
    <r>
      <rPr>
        <sz val="7"/>
        <rFont val="Times New Roman"/>
        <family val="1"/>
      </rPr>
      <t xml:space="preserve">          </t>
    </r>
    <r>
      <rPr>
        <sz val="10"/>
        <rFont val="Arial Narrow"/>
        <family val="2"/>
      </rPr>
      <t>Avidin</t>
    </r>
  </si>
  <si>
    <t>OR</t>
  </si>
  <si>
    <r>
      <t>-</t>
    </r>
    <r>
      <rPr>
        <sz val="7"/>
        <rFont val="Times New Roman"/>
        <family val="1"/>
      </rPr>
      <t xml:space="preserve">          </t>
    </r>
    <r>
      <rPr>
        <sz val="10"/>
        <rFont val="Arial Narrow"/>
        <family val="2"/>
      </rPr>
      <t>Solubilize with NP-40 or Chaps buffer (&lt;1% NP-40 or Chaps), e.g. 0.5% NP-40, 10mM EGTA, 10mM Tris pH 8.0</t>
    </r>
  </si>
  <si>
    <r>
      <t>-</t>
    </r>
    <r>
      <rPr>
        <sz val="7"/>
        <rFont val="Times New Roman"/>
        <family val="1"/>
      </rPr>
      <t xml:space="preserve">          </t>
    </r>
    <r>
      <rPr>
        <sz val="10"/>
        <rFont val="Arial Narrow"/>
        <family val="2"/>
      </rPr>
      <t>Avidin affinity, elute with acid</t>
    </r>
  </si>
  <si>
    <r>
      <t>-</t>
    </r>
    <r>
      <rPr>
        <sz val="7"/>
        <rFont val="Times New Roman"/>
        <family val="1"/>
      </rPr>
      <t xml:space="preserve">          </t>
    </r>
    <r>
      <rPr>
        <sz val="10"/>
        <rFont val="Arial Narrow"/>
        <family val="2"/>
      </rPr>
      <t>Reduce volume and bring buffer to ICAT labeling buffer</t>
    </r>
  </si>
  <si>
    <r>
      <t>-</t>
    </r>
    <r>
      <rPr>
        <sz val="7"/>
        <rFont val="Times New Roman"/>
        <family val="1"/>
      </rPr>
      <t xml:space="preserve">          </t>
    </r>
    <r>
      <rPr>
        <sz val="10"/>
        <rFont val="Arial Narrow"/>
        <family val="2"/>
      </rPr>
      <t>SCX separation</t>
    </r>
  </si>
  <si>
    <r>
      <t>-</t>
    </r>
    <r>
      <rPr>
        <sz val="7"/>
        <rFont val="Times New Roman"/>
        <family val="1"/>
      </rPr>
      <t xml:space="preserve">          </t>
    </r>
    <r>
      <rPr>
        <sz val="10"/>
        <rFont val="Arial Narrow"/>
        <family val="2"/>
      </rPr>
      <t>Analyze both Avidin FT and eluate</t>
    </r>
  </si>
  <si>
    <t>For testing:</t>
  </si>
  <si>
    <r>
      <t>-</t>
    </r>
    <r>
      <rPr>
        <sz val="7"/>
        <rFont val="Times New Roman"/>
        <family val="1"/>
      </rPr>
      <t xml:space="preserve">          </t>
    </r>
    <r>
      <rPr>
        <sz val="10"/>
        <rFont val="Arial Narrow"/>
        <family val="2"/>
      </rPr>
      <t>Split cells in half for whole cell lysate do everything with NP-40 and duplicate with TritonX-100</t>
    </r>
  </si>
  <si>
    <r>
      <t>-</t>
    </r>
    <r>
      <rPr>
        <sz val="7"/>
        <rFont val="Times New Roman"/>
        <family val="1"/>
      </rPr>
      <t xml:space="preserve">          </t>
    </r>
    <r>
      <rPr>
        <sz val="10"/>
        <rFont val="Arial Narrow"/>
        <family val="2"/>
      </rPr>
      <t>Whole cell lysate</t>
    </r>
    <r>
      <rPr>
        <vertAlign val="superscript"/>
        <sz val="10"/>
        <rFont val="Arial Narrow"/>
        <family val="2"/>
      </rPr>
      <t>1</t>
    </r>
    <r>
      <rPr>
        <sz val="10"/>
        <rFont val="Arial Narrow"/>
        <family val="2"/>
      </rPr>
      <t xml:space="preserve">: add </t>
    </r>
    <r>
      <rPr>
        <sz val="12"/>
        <rFont val="Arial Narrow"/>
        <family val="2"/>
      </rPr>
      <t xml:space="preserve">lysis buffer </t>
    </r>
    <r>
      <rPr>
        <sz val="10"/>
        <rFont val="Arial Narrow"/>
        <family val="2"/>
      </rPr>
      <t>(TNT): 25 mM Tris pH 8.0, 150 mM NaCl, 1% Triton-X 100, protease inhibitor to one half and  25 mM Tris pH 8.0, 150 mM NaCl, 1% NP-40, protease inhibitor to the other half (~10</t>
    </r>
    <r>
      <rPr>
        <vertAlign val="superscript"/>
        <sz val="10"/>
        <rFont val="Arial Narrow"/>
        <family val="2"/>
      </rPr>
      <t>8</t>
    </r>
    <r>
      <rPr>
        <sz val="10"/>
        <rFont val="Arial Narrow"/>
        <family val="2"/>
      </rPr>
      <t xml:space="preserve"> cells/ml) </t>
    </r>
  </si>
  <si>
    <r>
      <t>-</t>
    </r>
    <r>
      <rPr>
        <sz val="7"/>
        <rFont val="Times New Roman"/>
        <family val="1"/>
      </rPr>
      <t xml:space="preserve">          </t>
    </r>
    <r>
      <rPr>
        <sz val="10"/>
        <rFont val="Arial Narrow"/>
        <family val="2"/>
      </rPr>
      <t>Incubate 20 min on ice with agitation: rock 20-30 minutes at 4 degrees.  (Here, Lisa has been keeping the tubes on ice and inverting them every few minutes).</t>
    </r>
  </si>
  <si>
    <r>
      <t>-</t>
    </r>
    <r>
      <rPr>
        <sz val="7"/>
        <rFont val="Times New Roman"/>
        <family val="1"/>
      </rPr>
      <t xml:space="preserve">          </t>
    </r>
    <r>
      <rPr>
        <sz val="10"/>
        <rFont val="Arial Narrow"/>
        <family val="2"/>
      </rPr>
      <t>Low speed spin to remove insoluble debris (nuclei) (microfuge max speed for 10 min)</t>
    </r>
  </si>
  <si>
    <r>
      <t>-</t>
    </r>
    <r>
      <rPr>
        <sz val="7"/>
        <rFont val="Times New Roman"/>
        <family val="1"/>
      </rPr>
      <t xml:space="preserve">          </t>
    </r>
    <r>
      <rPr>
        <sz val="10"/>
        <rFont val="Arial Narrow"/>
        <family val="2"/>
      </rPr>
      <t>Wash pellet once with lysis buffer</t>
    </r>
  </si>
  <si>
    <r>
      <t>-</t>
    </r>
    <r>
      <rPr>
        <sz val="7"/>
        <rFont val="Times New Roman"/>
        <family val="1"/>
      </rPr>
      <t xml:space="preserve">          </t>
    </r>
    <r>
      <rPr>
        <sz val="10"/>
        <rFont val="Arial Narrow"/>
        <family val="2"/>
      </rPr>
      <t>Combine supernatants</t>
    </r>
    <r>
      <rPr>
        <vertAlign val="superscript"/>
        <sz val="10"/>
        <rFont val="Arial Narrow"/>
        <family val="2"/>
      </rPr>
      <t>3</t>
    </r>
    <r>
      <rPr>
        <sz val="10"/>
        <rFont val="Arial Narrow"/>
        <family val="2"/>
      </rPr>
      <t xml:space="preserve"> keep pellet for SDS-PAGE analsysi</t>
    </r>
    <r>
      <rPr>
        <vertAlign val="superscript"/>
        <sz val="10"/>
        <rFont val="Arial Narrow"/>
        <family val="2"/>
      </rPr>
      <t>2</t>
    </r>
  </si>
  <si>
    <r>
      <t>-</t>
    </r>
    <r>
      <rPr>
        <sz val="7"/>
        <rFont val="Times New Roman"/>
        <family val="1"/>
      </rPr>
      <t xml:space="preserve">          </t>
    </r>
    <r>
      <rPr>
        <sz val="10"/>
        <rFont val="Arial Narrow"/>
        <family val="2"/>
      </rPr>
      <t>Dilute supternatants to 0.5% NP-40 with water</t>
    </r>
  </si>
  <si>
    <r>
      <t>-</t>
    </r>
    <r>
      <rPr>
        <sz val="7"/>
        <rFont val="Times New Roman"/>
        <family val="1"/>
      </rPr>
      <t xml:space="preserve">          </t>
    </r>
    <r>
      <rPr>
        <sz val="10"/>
        <rFont val="Arial Narrow"/>
        <family val="2"/>
      </rPr>
      <t>Load on equilibrated avidin colum, keep flow-through for SDS-PAGE analysis</t>
    </r>
    <r>
      <rPr>
        <vertAlign val="superscript"/>
        <sz val="10"/>
        <rFont val="Arial Narrow"/>
        <family val="2"/>
      </rPr>
      <t>4</t>
    </r>
  </si>
  <si>
    <r>
      <t>-</t>
    </r>
    <r>
      <rPr>
        <sz val="7"/>
        <rFont val="Times New Roman"/>
        <family val="1"/>
      </rPr>
      <t xml:space="preserve">          </t>
    </r>
    <r>
      <rPr>
        <sz val="10"/>
        <rFont val="Arial Narrow"/>
        <family val="2"/>
      </rPr>
      <t>Wash column with loading buffer</t>
    </r>
    <r>
      <rPr>
        <vertAlign val="superscript"/>
        <sz val="10"/>
        <rFont val="Arial Narrow"/>
        <family val="2"/>
      </rPr>
      <t>5</t>
    </r>
  </si>
  <si>
    <r>
      <t>-</t>
    </r>
    <r>
      <rPr>
        <sz val="7"/>
        <rFont val="Times New Roman"/>
        <family val="1"/>
      </rPr>
      <t xml:space="preserve">          </t>
    </r>
    <r>
      <rPr>
        <sz val="10"/>
        <rFont val="Arial Narrow"/>
        <family val="2"/>
      </rPr>
      <t>Incubate with N-glycosidase over night rotating end over end</t>
    </r>
  </si>
  <si>
    <r>
      <t>-</t>
    </r>
    <r>
      <rPr>
        <sz val="7"/>
        <rFont val="Times New Roman"/>
        <family val="1"/>
      </rPr>
      <t xml:space="preserve">          </t>
    </r>
    <r>
      <rPr>
        <sz val="10"/>
        <rFont val="Arial Narrow"/>
        <family val="2"/>
      </rPr>
      <t xml:space="preserve">Elute deglycosylated protein wash resin with loading buffer </t>
    </r>
    <r>
      <rPr>
        <vertAlign val="superscript"/>
        <sz val="10"/>
        <rFont val="Arial Narrow"/>
        <family val="2"/>
      </rPr>
      <t>6</t>
    </r>
  </si>
  <si>
    <r>
      <t>-</t>
    </r>
    <r>
      <rPr>
        <sz val="7"/>
        <rFont val="Times New Roman"/>
        <family val="1"/>
      </rPr>
      <t xml:space="preserve">          </t>
    </r>
    <r>
      <rPr>
        <sz val="10"/>
        <rFont val="Arial Narrow"/>
        <family val="2"/>
      </rPr>
      <t xml:space="preserve">Elute remaining protein with Biotin buffer </t>
    </r>
    <r>
      <rPr>
        <vertAlign val="superscript"/>
        <sz val="10"/>
        <rFont val="Arial Narrow"/>
        <family val="2"/>
      </rPr>
      <t>7</t>
    </r>
  </si>
  <si>
    <t>Sample for SDS-PAGE (run three gels: silver stain and glycoprotein stain, AvidinHRP stain)</t>
  </si>
  <si>
    <t>1. Whole cell lysate</t>
  </si>
  <si>
    <t>2. Low speed spin pellet</t>
  </si>
  <si>
    <t>3. Low speed spin supernatant</t>
  </si>
  <si>
    <t>4. Flow-through of avidin column</t>
  </si>
  <si>
    <t>5. Wash fraction of avidin column</t>
  </si>
  <si>
    <t>6. Deglycosylated protein</t>
  </si>
  <si>
    <t>7. Second eluate of avidin (proteins not released by N-glycosidase)</t>
  </si>
  <si>
    <t>8. (Optional N-glycosidase)</t>
  </si>
  <si>
    <t>9. Glycoprotein control</t>
  </si>
  <si>
    <t xml:space="preserve">INSTRUCTIONS   </t>
  </si>
  <si>
    <t>Pierce</t>
  </si>
  <si>
    <t>3747 N. Meridian Road, P.O. Box 117</t>
  </si>
  <si>
    <t>Rockford, IL 61105</t>
  </si>
  <si>
    <t>Telephone 800-8-PIERCE or 815-968-0747</t>
  </si>
  <si>
    <t>Fax 815-968-7316 or 800-842-5007</t>
  </si>
  <si>
    <r>
      <t>EZ-Link™ Biocytin Hydrazide</t>
    </r>
    <r>
      <rPr>
        <b/>
        <sz val="24"/>
        <rFont val="Arial Narrow"/>
        <family val="2"/>
      </rPr>
      <t xml:space="preserve"> </t>
    </r>
  </si>
  <si>
    <t>Introduction</t>
  </si>
  <si>
    <r>
      <t xml:space="preserve">EZ-Link™ Biocytin Hydrazide reacts with aldehydes generated by periodate oxidation of </t>
    </r>
    <r>
      <rPr>
        <i/>
        <sz val="10"/>
        <rFont val="Arial Narrow"/>
        <family val="2"/>
      </rPr>
      <t>cis</t>
    </r>
    <r>
      <rPr>
        <sz val="10"/>
        <rFont val="Arial Narrow"/>
        <family val="2"/>
      </rPr>
      <t>-diols (Figure 2). This reaction is shown in Figure 3. The binding of biocytin hydrazide to antibodies occurs on the Fc portion away from the antigenbinding site, maintaining optimal antigen-binding capabilities. This derivative may be used in immunoblotting and other applications, eliminating the need for radioactive material. Biocytin Hydrazide is similar to Biotin Hydrazide (Product No. 21339), but is more soluble.</t>
    </r>
    <r>
      <rPr>
        <sz val="7"/>
        <rFont val="Arial Narrow"/>
        <family val="2"/>
      </rPr>
      <t>3</t>
    </r>
  </si>
  <si>
    <r>
      <t>A 10 mM concentration of sodium periodate can be used to oxidize carbohydrates to aldehydes. At 1 mM, sodium periodate oxidizes primarily sialic acid residues.</t>
    </r>
    <r>
      <rPr>
        <sz val="7"/>
        <rFont val="Arial Narrow"/>
        <family val="2"/>
      </rPr>
      <t>4</t>
    </r>
  </si>
  <si>
    <r>
      <t>Hydrazide-containing biotin derivatives have been used in a variety of applications. The biotinylation of mouse monoclonal antibodies of both IgG and IgM classes has been reported.</t>
    </r>
    <r>
      <rPr>
        <sz val="7"/>
        <rFont val="Arial Narrow"/>
        <family val="2"/>
      </rPr>
      <t xml:space="preserve">5 </t>
    </r>
    <r>
      <rPr>
        <sz val="10"/>
        <rFont val="Arial Narrow"/>
        <family val="2"/>
      </rPr>
      <t>These conjugates were found to be extremely stable and retained full immunological activity. The receptor for plasma low-density lipoprotein (LDL) has been detected on immunoblots using biotinylated LDLs. This derivatization technique does not affect the binding capabilities in this receptor ligand interaction.</t>
    </r>
    <r>
      <rPr>
        <sz val="7"/>
        <rFont val="Arial Narrow"/>
        <family val="2"/>
      </rPr>
      <t xml:space="preserve">6 </t>
    </r>
    <r>
      <rPr>
        <sz val="10"/>
        <rFont val="Arial Narrow"/>
        <family val="2"/>
      </rPr>
      <t>Biotinylated ß-nerve growth factor (NGF) has been prepared using a hydrazide derivative of biotin. The biotinylated growth factor was able to bind to NGF receptors as effectively as native NGF. Both biotinylated NGF and native NGF were equally effective in promoting neurite outgrowth from PC12 cells.</t>
    </r>
    <r>
      <rPr>
        <sz val="7"/>
        <rFont val="Arial Narrow"/>
        <family val="2"/>
      </rPr>
      <t xml:space="preserve">7 </t>
    </r>
    <r>
      <rPr>
        <sz val="10"/>
        <rFont val="Arial Narrow"/>
        <family val="2"/>
      </rPr>
      <t>In another application, biocytin hydrazide has been shown to be effective for labeling erythrocyte membranes.</t>
    </r>
    <r>
      <rPr>
        <sz val="7"/>
        <rFont val="Arial Narrow"/>
        <family val="2"/>
      </rPr>
      <t xml:space="preserve">8 </t>
    </r>
    <r>
      <rPr>
        <sz val="10"/>
        <rFont val="Arial Narrow"/>
        <family val="2"/>
      </rPr>
      <t>Its use for labeling cytosine residues in DNA and RNA via a bisulfitecatalyzed transamination reaction has also been postulated.</t>
    </r>
    <r>
      <rPr>
        <sz val="7"/>
        <rFont val="Arial Narrow"/>
        <family val="2"/>
      </rPr>
      <t>3</t>
    </r>
  </si>
  <si>
    <t>Product Description</t>
  </si>
  <si>
    <t xml:space="preserve">NUMBER </t>
  </si>
  <si>
    <t>DESCRIPTION</t>
  </si>
  <si>
    <r>
      <t xml:space="preserve">EZ-Link™ Biocytin Hydrazide, </t>
    </r>
    <r>
      <rPr>
        <i/>
        <sz val="10"/>
        <rFont val="Arial Narrow"/>
        <family val="2"/>
      </rPr>
      <t>25 mg</t>
    </r>
  </si>
  <si>
    <t>Store at room temperature, protected from moisture.</t>
  </si>
  <si>
    <t>Instructions for Use</t>
  </si>
  <si>
    <t>Example Protocol for Coupling Biotin Hydrazide to Glycoproteins</t>
  </si>
  <si>
    <t>Since the temperature of oxidation and concentration of periodate affects the reaction, and glycosylation varies with each protein, conditions for your glycoprotein will need to be optimized individually.</t>
  </si>
  <si>
    <t>A. EZ-Link™ Biocytin Hydrazide solution: 5 mM biocytin hydrazide in labeling solution. Store at 4°C, use within 2 months.</t>
  </si>
  <si>
    <t>B. Glycoprotein solution: 0.1 mg/ml in labeling solution.</t>
  </si>
  <si>
    <t>C. Labeling solution: 100 mM sodium acetate, 0.02% sodium azide, pH 5.5.</t>
  </si>
  <si>
    <r>
      <t xml:space="preserve">D. Sodium </t>
    </r>
    <r>
      <rPr>
        <i/>
        <sz val="10"/>
        <rFont val="Arial Narrow"/>
        <family val="2"/>
      </rPr>
      <t>meta</t>
    </r>
    <r>
      <rPr>
        <sz val="10"/>
        <rFont val="Arial Narrow"/>
        <family val="2"/>
      </rPr>
      <t xml:space="preserve">-periodate solution for glycoproteins: 30 mM sodium </t>
    </r>
    <r>
      <rPr>
        <i/>
        <sz val="10"/>
        <rFont val="Arial Narrow"/>
        <family val="2"/>
      </rPr>
      <t>meta</t>
    </r>
    <r>
      <rPr>
        <sz val="10"/>
        <rFont val="Arial Narrow"/>
        <family val="2"/>
      </rPr>
      <t>-periodate (6.4 mg/ml). Prepare fresh.</t>
    </r>
  </si>
  <si>
    <t>or</t>
  </si>
  <si>
    <r>
      <t xml:space="preserve">Sodium </t>
    </r>
    <r>
      <rPr>
        <i/>
        <sz val="10"/>
        <rFont val="Arial Narrow"/>
        <family val="2"/>
      </rPr>
      <t>meta</t>
    </r>
    <r>
      <rPr>
        <sz val="10"/>
        <rFont val="Arial Narrow"/>
        <family val="2"/>
      </rPr>
      <t xml:space="preserve">-periodate solution for preferential biotinylation of sialic acid residues </t>
    </r>
    <r>
      <rPr>
        <sz val="7"/>
        <rFont val="Arial Narrow"/>
        <family val="2"/>
      </rPr>
      <t>4</t>
    </r>
    <r>
      <rPr>
        <sz val="10"/>
        <rFont val="Arial Narrow"/>
        <family val="2"/>
      </rPr>
      <t xml:space="preserve">: 3 mM sodium </t>
    </r>
    <r>
      <rPr>
        <i/>
        <sz val="10"/>
        <rFont val="Arial Narrow"/>
        <family val="2"/>
      </rPr>
      <t>meta</t>
    </r>
    <r>
      <rPr>
        <sz val="10"/>
        <rFont val="Arial Narrow"/>
        <family val="2"/>
      </rPr>
      <t>-periodate (0.6 mg/ml). Prepare fresh.</t>
    </r>
  </si>
  <si>
    <t>E. Stop solution: 0.1 M Tris, pH 7.5.</t>
  </si>
  <si>
    <t>F. Polyacrylamide desalting column, such as D-Salt™ Disposable Plastic Desalting Column, Product No. 43240.</t>
  </si>
  <si>
    <r>
      <t xml:space="preserve">1. Add 300 µl of sodium </t>
    </r>
    <r>
      <rPr>
        <i/>
        <sz val="10"/>
        <rFont val="Arial Narrow"/>
        <family val="2"/>
      </rPr>
      <t>meta</t>
    </r>
    <r>
      <rPr>
        <sz val="10"/>
        <rFont val="Arial Narrow"/>
        <family val="2"/>
      </rPr>
      <t>-periodate solution to 600 µl of glycoprotein solution.</t>
    </r>
  </si>
  <si>
    <r>
      <t xml:space="preserve">Note: </t>
    </r>
    <r>
      <rPr>
        <sz val="10"/>
        <rFont val="Arial Narrow"/>
        <family val="2"/>
      </rPr>
      <t xml:space="preserve">Sialic acid residues are preferentially biotinylated by using the 3 mM sodium </t>
    </r>
    <r>
      <rPr>
        <i/>
        <sz val="10"/>
        <rFont val="Arial Narrow"/>
        <family val="2"/>
      </rPr>
      <t>meta</t>
    </r>
    <r>
      <rPr>
        <sz val="10"/>
        <rFont val="Arial Narrow"/>
        <family val="2"/>
      </rPr>
      <t>-periodate stock solution at 0°C.</t>
    </r>
  </si>
  <si>
    <t>2. Incubate in the dark for 30 minutes at room temperature to produce aldehyde groups from the carbohydrates.</t>
  </si>
  <si>
    <r>
      <t>3. Remove the excess sodium periodate with a desalting column that has been pre-equilibrated with labeling solution. Collect fractions and monitor the absorbance of the fractions at A</t>
    </r>
    <r>
      <rPr>
        <sz val="7"/>
        <rFont val="Arial Narrow"/>
        <family val="2"/>
      </rPr>
      <t xml:space="preserve">280 </t>
    </r>
    <r>
      <rPr>
        <sz val="10"/>
        <rFont val="Arial Narrow"/>
        <family val="2"/>
      </rPr>
      <t>or a protein assay such as Coomassie</t>
    </r>
    <r>
      <rPr>
        <sz val="7"/>
        <rFont val="Arial Narrow"/>
        <family val="2"/>
      </rPr>
      <t xml:space="preserve">® </t>
    </r>
    <r>
      <rPr>
        <sz val="10"/>
        <rFont val="Arial Narrow"/>
        <family val="2"/>
      </rPr>
      <t>Plus, Product No. 23236. Pool the fractions containing high protein concentrations.</t>
    </r>
  </si>
  <si>
    <t>4. Add 300 µl of biocytin hydrazide solution to the pooled fractions.</t>
  </si>
  <si>
    <t>5. Incubate for 1 hour at room temperature.</t>
  </si>
  <si>
    <t>6. Terminate the reaction by adding 200 µl of stop solution.</t>
  </si>
  <si>
    <t>7. Remove unreacted biocytin hydrazide by centrifuging the product at 1000 x g for 15-30 minutes using a micro-concentrator or desalt again and bring the sample up to its original volume in stop solution. Determine the protein concentration.</t>
  </si>
  <si>
    <t>8. Store the sample using conditions that keep the protein stable.</t>
  </si>
  <si>
    <t>References</t>
  </si>
  <si>
    <r>
      <t xml:space="preserve">1. Green, N.M. (1975). Avidin. In </t>
    </r>
    <r>
      <rPr>
        <i/>
        <sz val="8"/>
        <rFont val="Arial Narrow"/>
        <family val="2"/>
      </rPr>
      <t xml:space="preserve">Adv. Protein Chemistry, </t>
    </r>
    <r>
      <rPr>
        <sz val="8"/>
        <rFont val="Arial Narrow"/>
        <family val="2"/>
      </rPr>
      <t xml:space="preserve">Academic Press, New York (Anfinsen, C.B.; Edsall, J.T.; Richards, F.M. eds.) </t>
    </r>
    <r>
      <rPr>
        <b/>
        <sz val="8"/>
        <rFont val="Arial Narrow"/>
        <family val="2"/>
      </rPr>
      <t xml:space="preserve">29, </t>
    </r>
    <r>
      <rPr>
        <sz val="8"/>
        <rFont val="Arial Narrow"/>
        <family val="2"/>
      </rPr>
      <t>85-133.</t>
    </r>
  </si>
  <si>
    <r>
      <t xml:space="preserve">2. O’Shannessy, D.J. and Quarles, R.H. (1985). Specific conjugation reactions of the oligosaccharide moieties of immunoglobulins. </t>
    </r>
    <r>
      <rPr>
        <i/>
        <sz val="8"/>
        <rFont val="Arial Narrow"/>
        <family val="2"/>
      </rPr>
      <t xml:space="preserve">J. Appl. Biochem. </t>
    </r>
    <r>
      <rPr>
        <b/>
        <sz val="8"/>
        <rFont val="Arial Narrow"/>
        <family val="2"/>
      </rPr>
      <t xml:space="preserve">7, </t>
    </r>
    <r>
      <rPr>
        <sz val="8"/>
        <rFont val="Arial Narrow"/>
        <family val="2"/>
      </rPr>
      <t>347-355.</t>
    </r>
  </si>
  <si>
    <r>
      <t xml:space="preserve">3. Reisfeld, A., Rosenberg, B.H., Bayer, E.A. and Wilchek, M. (1987). Nonradioactive hybridization probes prepared by the reaction of biotin hydrazide with DNA. </t>
    </r>
    <r>
      <rPr>
        <i/>
        <sz val="8"/>
        <rFont val="Arial Narrow"/>
        <family val="2"/>
      </rPr>
      <t xml:space="preserve">Biochem. Biophys. Res. Comm. </t>
    </r>
    <r>
      <rPr>
        <b/>
        <sz val="8"/>
        <rFont val="Arial Narrow"/>
        <family val="2"/>
      </rPr>
      <t xml:space="preserve">142, </t>
    </r>
    <r>
      <rPr>
        <sz val="8"/>
        <rFont val="Arial Narrow"/>
        <family val="2"/>
      </rPr>
      <t>519-526.</t>
    </r>
  </si>
  <si>
    <r>
      <t xml:space="preserve">4. O’Shannessy, D.J., Voorstad, P.J. and Quarles, R.H. (1987). Quantitation of glycoproteins on electroblots using the biotin-streptavidin complex. </t>
    </r>
    <r>
      <rPr>
        <i/>
        <sz val="8"/>
        <rFont val="Arial Narrow"/>
        <family val="2"/>
      </rPr>
      <t xml:space="preserve">Anal. Biochem. </t>
    </r>
    <r>
      <rPr>
        <b/>
        <sz val="8"/>
        <rFont val="Arial Narrow"/>
        <family val="2"/>
      </rPr>
      <t xml:space="preserve">163, </t>
    </r>
    <r>
      <rPr>
        <sz val="8"/>
        <rFont val="Arial Narrow"/>
        <family val="2"/>
      </rPr>
      <t>204-209.</t>
    </r>
  </si>
  <si>
    <r>
      <t xml:space="preserve">5. O’Shannessy, D.J., Doberson, M.J. and Quarles, R.H. (1984). A novel procedure for labelling immunoglobulins by conjugation to oligosaccharide moieties. </t>
    </r>
    <r>
      <rPr>
        <i/>
        <sz val="8"/>
        <rFont val="Arial Narrow"/>
        <family val="2"/>
      </rPr>
      <t xml:space="preserve">Immunol. Lett. </t>
    </r>
    <r>
      <rPr>
        <b/>
        <sz val="8"/>
        <rFont val="Arial Narrow"/>
        <family val="2"/>
      </rPr>
      <t xml:space="preserve">8, </t>
    </r>
    <r>
      <rPr>
        <sz val="8"/>
        <rFont val="Arial Narrow"/>
        <family val="2"/>
      </rPr>
      <t>273-277.</t>
    </r>
  </si>
  <si>
    <r>
      <t xml:space="preserve">6. Wade, D.P., Knight, L. and Soutar, A.K. (1985). Detection of the low density-lipoprotein receptor with biotin-low density lipoprotein. </t>
    </r>
    <r>
      <rPr>
        <i/>
        <sz val="8"/>
        <rFont val="Arial Narrow"/>
        <family val="2"/>
      </rPr>
      <t xml:space="preserve">Biochem. J. </t>
    </r>
    <r>
      <rPr>
        <b/>
        <sz val="8"/>
        <rFont val="Arial Narrow"/>
        <family val="2"/>
      </rPr>
      <t xml:space="preserve">229, </t>
    </r>
    <r>
      <rPr>
        <sz val="8"/>
        <rFont val="Arial Narrow"/>
        <family val="2"/>
      </rPr>
      <t>785-790.</t>
    </r>
  </si>
  <si>
    <r>
      <t xml:space="preserve">7. Rosenberg, M.B., Hawrot, E. and Breakefield, X.O. (1986). Receptor binding activities of biotinylated derivatives of ß-nerve growth factor. </t>
    </r>
    <r>
      <rPr>
        <i/>
        <sz val="8"/>
        <rFont val="Arial Narrow"/>
        <family val="2"/>
      </rPr>
      <t xml:space="preserve">J. Neurochem. </t>
    </r>
    <r>
      <rPr>
        <b/>
        <sz val="8"/>
        <rFont val="Arial Narrow"/>
        <family val="2"/>
      </rPr>
      <t xml:space="preserve">46, </t>
    </r>
    <r>
      <rPr>
        <sz val="8"/>
        <rFont val="Arial Narrow"/>
        <family val="2"/>
      </rPr>
      <t>641-648.</t>
    </r>
  </si>
  <si>
    <r>
      <t xml:space="preserve">8. Roffman, E., Meromsky, L., Ben-Hur, H., Bayer, E.A. and Wilchek, M. (1986). Selective labeling of functional groups on membrane proteins or glycoproteins using reactive biotin derivatives and 125I-streptavidin. </t>
    </r>
    <r>
      <rPr>
        <i/>
        <sz val="8"/>
        <rFont val="Arial Narrow"/>
        <family val="2"/>
      </rPr>
      <t xml:space="preserve">Biochem. Biophys. Res. Comm. </t>
    </r>
    <r>
      <rPr>
        <b/>
        <sz val="8"/>
        <rFont val="Arial Narrow"/>
        <family val="2"/>
      </rPr>
      <t xml:space="preserve">136, </t>
    </r>
    <r>
      <rPr>
        <sz val="8"/>
        <rFont val="Arial Narrow"/>
        <family val="2"/>
      </rPr>
      <t>80-85.</t>
    </r>
  </si>
  <si>
    <r>
      <t xml:space="preserve">9. Bayer, E.A., Ben-Hur, H. and Wilchek, M. (1988). Biocytin hydrazide–a selective label for sialic acids, galactose, and other sugars in glycoconjugates using avidin-biotin technology. </t>
    </r>
    <r>
      <rPr>
        <i/>
        <sz val="8"/>
        <rFont val="Arial Narrow"/>
        <family val="2"/>
      </rPr>
      <t xml:space="preserve">Anal. Biochem. </t>
    </r>
    <r>
      <rPr>
        <b/>
        <sz val="8"/>
        <rFont val="Arial Narrow"/>
        <family val="2"/>
      </rPr>
      <t xml:space="preserve">170, </t>
    </r>
    <r>
      <rPr>
        <sz val="8"/>
        <rFont val="Arial Narrow"/>
        <family val="2"/>
      </rPr>
      <t>271-281.</t>
    </r>
  </si>
  <si>
    <r>
      <t xml:space="preserve">10. Green, N.M. (1965). A spectrophotometric assay for avidin and biotin based on binding of dyes by avidin. </t>
    </r>
    <r>
      <rPr>
        <i/>
        <sz val="8"/>
        <rFont val="Arial Narrow"/>
        <family val="2"/>
      </rPr>
      <t xml:space="preserve">Biochem. J. </t>
    </r>
    <r>
      <rPr>
        <b/>
        <sz val="8"/>
        <rFont val="Arial Narrow"/>
        <family val="2"/>
      </rPr>
      <t xml:space="preserve">94, </t>
    </r>
    <r>
      <rPr>
        <sz val="8"/>
        <rFont val="Arial Narrow"/>
        <family val="2"/>
      </rPr>
      <t>23c-24c</t>
    </r>
  </si>
  <si>
    <t>© Pierce Chemical Company, 8/ 1997. Printed in U.S.A.</t>
  </si>
  <si>
    <t>HN NH</t>
  </si>
  <si>
    <t>O</t>
  </si>
  <si>
    <t>S</t>
  </si>
  <si>
    <r>
      <t>—(CH</t>
    </r>
    <r>
      <rPr>
        <sz val="8"/>
        <rFont val="Arial Narrow"/>
        <family val="2"/>
      </rPr>
      <t>2</t>
    </r>
    <r>
      <rPr>
        <sz val="10"/>
        <rFont val="Arial Narrow"/>
        <family val="2"/>
      </rPr>
      <t>)</t>
    </r>
    <r>
      <rPr>
        <sz val="8"/>
        <rFont val="Arial Narrow"/>
        <family val="2"/>
      </rPr>
      <t>4</t>
    </r>
    <r>
      <rPr>
        <sz val="10"/>
        <rFont val="Arial Narrow"/>
        <family val="2"/>
      </rPr>
      <t>—C—NH—(CH</t>
    </r>
    <r>
      <rPr>
        <sz val="8"/>
        <rFont val="Arial Narrow"/>
        <family val="2"/>
      </rPr>
      <t>2</t>
    </r>
    <r>
      <rPr>
        <sz val="10"/>
        <rFont val="Arial Narrow"/>
        <family val="2"/>
      </rPr>
      <t>)</t>
    </r>
    <r>
      <rPr>
        <sz val="8"/>
        <rFont val="Arial Narrow"/>
        <family val="2"/>
      </rPr>
      <t>4</t>
    </r>
    <r>
      <rPr>
        <sz val="10"/>
        <rFont val="Arial Narrow"/>
        <family val="2"/>
      </rPr>
      <t>—CH—C—NH—NH</t>
    </r>
    <r>
      <rPr>
        <sz val="8"/>
        <rFont val="Arial Narrow"/>
        <family val="2"/>
      </rPr>
      <t>2</t>
    </r>
  </si>
  <si>
    <t>O O</t>
  </si>
  <si>
    <r>
      <t>NH</t>
    </r>
    <r>
      <rPr>
        <sz val="8"/>
        <rFont val="Arial Narrow"/>
        <family val="2"/>
      </rPr>
      <t>2</t>
    </r>
  </si>
  <si>
    <t>EZ-Link™ Biocytin Hydrazide</t>
  </si>
  <si>
    <t>MW 386.51</t>
  </si>
  <si>
    <t>19.7Å</t>
  </si>
  <si>
    <t>R—C—H + H—C—R' R—C—C—R'</t>
  </si>
  <si>
    <r>
      <t>NaIO</t>
    </r>
    <r>
      <rPr>
        <sz val="8"/>
        <rFont val="Arial"/>
        <family val="2"/>
      </rPr>
      <t>4</t>
    </r>
  </si>
  <si>
    <t>Oxidation of a cis-diol to an aldehyde</t>
  </si>
  <si>
    <t>O O OH OH</t>
  </si>
  <si>
    <t>H H</t>
  </si>
  <si>
    <t>Figure 2.</t>
  </si>
  <si>
    <t>Figure 1.</t>
  </si>
  <si>
    <r>
      <t>—(CH</t>
    </r>
    <r>
      <rPr>
        <sz val="6.5"/>
        <rFont val="Arial"/>
        <family val="2"/>
      </rPr>
      <t>2</t>
    </r>
    <r>
      <rPr>
        <sz val="8"/>
        <rFont val="Arial"/>
        <family val="2"/>
      </rPr>
      <t>)</t>
    </r>
    <r>
      <rPr>
        <sz val="6.5"/>
        <rFont val="Arial"/>
        <family val="2"/>
      </rPr>
      <t>4</t>
    </r>
    <r>
      <rPr>
        <sz val="8"/>
        <rFont val="Arial"/>
        <family val="2"/>
      </rPr>
      <t>—C—NH—(CH</t>
    </r>
    <r>
      <rPr>
        <sz val="6.5"/>
        <rFont val="Arial"/>
        <family val="2"/>
      </rPr>
      <t>2</t>
    </r>
    <r>
      <rPr>
        <sz val="8"/>
        <rFont val="Arial"/>
        <family val="2"/>
      </rPr>
      <t>)</t>
    </r>
    <r>
      <rPr>
        <sz val="6.5"/>
        <rFont val="Arial"/>
        <family val="2"/>
      </rPr>
      <t>4</t>
    </r>
    <r>
      <rPr>
        <sz val="8"/>
        <rFont val="Arial"/>
        <family val="2"/>
      </rPr>
      <t>—CH—C—NH—NH</t>
    </r>
    <r>
      <rPr>
        <sz val="6.5"/>
        <rFont val="Arial"/>
        <family val="2"/>
      </rPr>
      <t>2</t>
    </r>
  </si>
  <si>
    <r>
      <t>NH</t>
    </r>
    <r>
      <rPr>
        <sz val="6.5"/>
        <rFont val="Arial"/>
        <family val="2"/>
      </rPr>
      <t>2</t>
    </r>
  </si>
  <si>
    <t>+ HC—R</t>
  </si>
  <si>
    <r>
      <t>—(CH</t>
    </r>
    <r>
      <rPr>
        <sz val="6.5"/>
        <rFont val="Arial"/>
        <family val="2"/>
      </rPr>
      <t>2</t>
    </r>
    <r>
      <rPr>
        <sz val="8"/>
        <rFont val="Arial"/>
        <family val="2"/>
      </rPr>
      <t>)</t>
    </r>
    <r>
      <rPr>
        <sz val="6.5"/>
        <rFont val="Arial"/>
        <family val="2"/>
      </rPr>
      <t>4</t>
    </r>
    <r>
      <rPr>
        <sz val="8"/>
        <rFont val="Arial"/>
        <family val="2"/>
      </rPr>
      <t>—C—NH—(CH</t>
    </r>
    <r>
      <rPr>
        <sz val="6.5"/>
        <rFont val="Arial"/>
        <family val="2"/>
      </rPr>
      <t>2</t>
    </r>
    <r>
      <rPr>
        <sz val="8"/>
        <rFont val="Arial"/>
        <family val="2"/>
      </rPr>
      <t>)</t>
    </r>
    <r>
      <rPr>
        <sz val="6.5"/>
        <rFont val="Arial"/>
        <family val="2"/>
      </rPr>
      <t>4</t>
    </r>
    <r>
      <rPr>
        <sz val="8"/>
        <rFont val="Arial"/>
        <family val="2"/>
      </rPr>
      <t>—CH—C—HNN = CH—R</t>
    </r>
  </si>
  <si>
    <t>Figure 3.</t>
  </si>
  <si>
    <t>Reaction of EZ-Link™ Biocytin Hydrazide with an aldehyde</t>
  </si>
  <si>
    <t xml:space="preserve">INSTRUCTIONS </t>
  </si>
  <si>
    <t xml:space="preserve">Sodium meta-Periodate </t>
  </si>
  <si>
    <r>
      <t>20504</t>
    </r>
    <r>
      <rPr>
        <sz val="18"/>
        <rFont val="Arial Narrow"/>
        <family val="2"/>
      </rPr>
      <t xml:space="preserve"> </t>
    </r>
  </si>
  <si>
    <t>1161w</t>
  </si>
  <si>
    <t xml:space="preserve">Number </t>
  </si>
  <si>
    <t>Description</t>
  </si>
  <si>
    <t xml:space="preserve">20504 </t>
  </si>
  <si>
    <t>Sodium meta-Periodate, 25 gm</t>
  </si>
  <si>
    <t>ACS Reagent Grade white, crystalline powder. Store at room temperature.</t>
  </si>
  <si>
    <t>Carbohydrates on proteins and peptides provide convenient sites for modification or conjugation reactions. Coupling through polysaccharide chains often can direct the reaction away from critical amino acids in the polypeptide chain, thus preserving activity. Polysaccharides on glycoproteins can be specifically targeted through mild oxidation with sodium meta-periodate. Periodate cleaves adjacent hydroxyl groups in sugar residues to create highly reactive aldehyde functionalities. The amount of periodate can be adjusted to cleave certain sugars in the polysaccharide chain selectively. For example, a concentration of 1 mM sodium periodate specifically oxidizes sialic acid residues to aldehydes, leaving all other monosaccharides unreacted. Increasing the concentration to 10 mM, however, will result in oxidation of other sugars in the carbohydrate chain, including galactose and mannose. The generated aldehydes can be used in coupling reactions with amine- or hydrazide-containing molecules to form covalent linkages. Amines can react with formyl groups under reductive amination conditions using a suitable reducing agent such as sodium cyanoborohydride. The result of this reaction is a stable secondary amine linkage. Alternatively, hydrazides spontaneously react with aldehydes to form hydrazone linkages, although the addition of a reducing agent increases the efficiency of the reaction.</t>
  </si>
  <si>
    <t>Sample Preparation</t>
  </si>
  <si>
    <r>
      <t xml:space="preserve">Note: </t>
    </r>
    <r>
      <rPr>
        <sz val="10"/>
        <rFont val="Arial Narrow"/>
        <family val="2"/>
      </rPr>
      <t>Steps 2 and 3 of this preparation are light-sensitive and must be performed in an amber vial.</t>
    </r>
  </si>
  <si>
    <t>1. Dissolve 0.5-10 mg glycoprotein or antibody in 1 ml of 0.1 M sodium phosphate buffer, pH 7.0.</t>
  </si>
  <si>
    <r>
      <t xml:space="preserve">Note: </t>
    </r>
    <r>
      <rPr>
        <sz val="10"/>
        <rFont val="Arial Narrow"/>
        <family val="2"/>
      </rPr>
      <t>The sample volume should not exceed 10-20% of the volume of the desalting column used in step 5 below.</t>
    </r>
  </si>
  <si>
    <t>2. Weigh out 5 mg of sodium meta-periodate in a 6 ml amber vial.</t>
  </si>
  <si>
    <t>3. Add the glycoprotein solution to the amber vial containing the sodium meta-periodate and gently swirl the vial until the powder is dissolved. (5 mg/ml = 25 mM)</t>
  </si>
  <si>
    <t>4. Incubate the sample for 30 minutes at room temperature.</t>
  </si>
  <si>
    <t>5. Apply the sample to an equilibrated 5 ml desalting column (eg., see Pierce Product Nos. 43230, 43426, 43240 and 20449) and allow it to enter the gel bed</t>
  </si>
  <si>
    <t>6. Add 0.5 ml of the 0.1 M sodium phosphate buffer, pH 7.0, and allow it to enter the gel bed.</t>
  </si>
  <si>
    <r>
      <t>7. Collect three 2 ml fractions using the 0.1 M sodium phosphate buffer, pH 7.0, and monitor the protein elution by A</t>
    </r>
    <r>
      <rPr>
        <sz val="8"/>
        <rFont val="Arial Narrow"/>
        <family val="2"/>
      </rPr>
      <t>280</t>
    </r>
    <r>
      <rPr>
        <sz val="10"/>
        <rFont val="Arial Narrow"/>
        <family val="2"/>
      </rPr>
      <t>. (The first fraction should contain the oxidized protein.)</t>
    </r>
  </si>
  <si>
    <r>
      <t xml:space="preserve">1. Cabacungan, J.C., Ahmed, A.I. and Feeney, R.E. (1982). Amine boranes as alternative reducing agents for reductive alkylation of proteins. </t>
    </r>
    <r>
      <rPr>
        <i/>
        <sz val="8"/>
        <rFont val="Arial Narrow"/>
        <family val="2"/>
      </rPr>
      <t xml:space="preserve">Anal. Biochem. </t>
    </r>
    <r>
      <rPr>
        <b/>
        <sz val="8"/>
        <rFont val="Arial Narrow"/>
        <family val="2"/>
      </rPr>
      <t>124</t>
    </r>
    <r>
      <rPr>
        <sz val="8"/>
        <rFont val="Arial Narrow"/>
        <family val="2"/>
      </rPr>
      <t>, 272-278</t>
    </r>
  </si>
  <si>
    <r>
      <t>2. Dottavio-Martin, D. and Ravel, J.M. (1978). Radiolabeling of proteins by reductive alkylation with [</t>
    </r>
    <r>
      <rPr>
        <sz val="5"/>
        <rFont val="Arial Narrow"/>
        <family val="2"/>
      </rPr>
      <t>14</t>
    </r>
    <r>
      <rPr>
        <sz val="8"/>
        <rFont val="Arial Narrow"/>
        <family val="2"/>
      </rPr>
      <t xml:space="preserve">C]-formaldehyde and sodium cyanoborohydride. </t>
    </r>
    <r>
      <rPr>
        <i/>
        <sz val="8"/>
        <rFont val="Arial Narrow"/>
        <family val="2"/>
      </rPr>
      <t xml:space="preserve">Anal. Biochem. </t>
    </r>
    <r>
      <rPr>
        <b/>
        <sz val="8"/>
        <rFont val="Arial Narrow"/>
        <family val="2"/>
      </rPr>
      <t>87</t>
    </r>
    <r>
      <rPr>
        <sz val="8"/>
        <rFont val="Arial Narrow"/>
        <family val="2"/>
      </rPr>
      <t>, 562.</t>
    </r>
  </si>
  <si>
    <t xml:space="preserve">3. Hermanson, G.T. (1996). Bioconjugate Techniques, Academic Press. This book is available as Product No. 20002. </t>
  </si>
  <si>
    <r>
      <t xml:space="preserve">        </t>
    </r>
    <r>
      <rPr>
        <sz val="10"/>
        <rFont val="Arial Narrow"/>
        <family val="2"/>
      </rPr>
      <t> </t>
    </r>
  </si>
  <si>
    <t>sodium periodate</t>
  </si>
  <si>
    <t>g/mol</t>
  </si>
  <si>
    <t>mM</t>
  </si>
  <si>
    <t>mg/ml</t>
  </si>
  <si>
    <t>biocytin hydrazid</t>
  </si>
  <si>
    <t>Bio-Rad (Cat# 153-6047)</t>
  </si>
  <si>
    <t>Bio-Rad (Cat# 153-6055)</t>
  </si>
  <si>
    <t>New England Biolabs (Cat# P0705)</t>
  </si>
  <si>
    <t>Bio-Rad (Cat# 732-2010)</t>
  </si>
  <si>
    <t>Promega</t>
  </si>
  <si>
    <t>1.</t>
  </si>
  <si>
    <t>1.1.</t>
  </si>
  <si>
    <t>2.</t>
  </si>
  <si>
    <t>2.1.</t>
  </si>
  <si>
    <t>2.2.</t>
  </si>
  <si>
    <t>2.3.</t>
  </si>
  <si>
    <t>2.4.</t>
  </si>
  <si>
    <t>2.5.</t>
  </si>
  <si>
    <t>3.</t>
  </si>
  <si>
    <t>3.1.</t>
  </si>
  <si>
    <t>4.</t>
  </si>
  <si>
    <t>4.1</t>
  </si>
  <si>
    <t>4.1.1.</t>
  </si>
  <si>
    <t>4.1.2.</t>
  </si>
  <si>
    <t>4.1.3.</t>
  </si>
  <si>
    <t>4.1.4.</t>
  </si>
  <si>
    <t>4.1.5.</t>
  </si>
  <si>
    <t>4.1.6.</t>
  </si>
  <si>
    <t>4.1.7.</t>
  </si>
  <si>
    <t>4.2.</t>
  </si>
  <si>
    <t>4.2.1.</t>
  </si>
  <si>
    <t>4.2.2.</t>
  </si>
  <si>
    <t>4.2.3.</t>
  </si>
  <si>
    <t>4.2.4.</t>
  </si>
  <si>
    <t>4.2.5.</t>
  </si>
  <si>
    <t>4.2.6.</t>
  </si>
  <si>
    <t>4.2.4.1.</t>
  </si>
  <si>
    <t>Purpose/Introduction</t>
  </si>
  <si>
    <t>Purification of N-linked glycopeptides from body fluids or tissues</t>
  </si>
  <si>
    <t>Materials and Equipment</t>
  </si>
  <si>
    <t xml:space="preserve">Affi-Gel® Hz Hyrazide Gel: </t>
  </si>
  <si>
    <t xml:space="preserve">Oxidizer (sodium periodate): </t>
  </si>
  <si>
    <t xml:space="preserve">Glycosidase: </t>
  </si>
  <si>
    <t xml:space="preserve">Econo-Pac 10DG column: </t>
  </si>
  <si>
    <t xml:space="preserve">Trypsin: </t>
  </si>
  <si>
    <t>Health and Safety</t>
  </si>
  <si>
    <t>Avoid contact and inhalation of sodium periodate, it is a powerful oxidant.  It may react violently with reducing agents, hydrides and finely powdered metals.  Wear glove and eye protection</t>
  </si>
  <si>
    <t>Procedure</t>
  </si>
  <si>
    <t>Prepare buffers</t>
  </si>
  <si>
    <t>Coupling Buffer: 100 mM NaAC, 150 mM NaCl, adjust to pH 5.5 with acetic acid.</t>
  </si>
  <si>
    <t>Soduim Periodate (made fresh immediately prior to use): 20 mg/ml (make sure it is completely in solution)</t>
  </si>
  <si>
    <r>
      <t>Urea buffer (prepare shortly before use):  8 M urea, 0.4 M NH</t>
    </r>
    <r>
      <rPr>
        <vertAlign val="subscript"/>
        <sz val="10"/>
        <rFont val="Arial Narrow"/>
        <family val="2"/>
      </rPr>
      <t>4</t>
    </r>
    <r>
      <rPr>
        <sz val="10"/>
        <rFont val="Arial Narrow"/>
        <family val="2"/>
      </rPr>
      <t>HCO</t>
    </r>
    <r>
      <rPr>
        <vertAlign val="subscript"/>
        <sz val="10"/>
        <rFont val="Arial Narrow"/>
        <family val="2"/>
      </rPr>
      <t>3</t>
    </r>
  </si>
  <si>
    <t>NaCl:  1.5 M NaCl</t>
  </si>
  <si>
    <t>Acetonitile buffer: 80% MeCN,  0.1% TFA</t>
  </si>
  <si>
    <t xml:space="preserve">100% methanol </t>
  </si>
  <si>
    <r>
      <t xml:space="preserve"> </t>
    </r>
    <r>
      <rPr>
        <sz val="10"/>
        <rFont val="Arial Narrow"/>
        <family val="2"/>
      </rPr>
      <t>Ammonium bicarbonate: 0.1 M NH</t>
    </r>
    <r>
      <rPr>
        <vertAlign val="subscript"/>
        <sz val="10"/>
        <rFont val="Arial Narrow"/>
        <family val="2"/>
      </rPr>
      <t>4</t>
    </r>
    <r>
      <rPr>
        <sz val="10"/>
        <rFont val="Arial Narrow"/>
        <family val="2"/>
      </rPr>
      <t>HCO</t>
    </r>
    <r>
      <rPr>
        <vertAlign val="subscript"/>
        <sz val="10"/>
        <rFont val="Arial Narrow"/>
        <family val="2"/>
      </rPr>
      <t>3</t>
    </r>
  </si>
  <si>
    <t>Change proteins into coupling buffer using Biorad Econo-Pac column.</t>
  </si>
  <si>
    <t>Remove upper cap from column and pour off the excess buffer above the top frit.</t>
  </si>
  <si>
    <t>Add 20 ml of coupling buffer to the column (fill to the 30 ml mark), and snap off the bottom tip to start the column flowing.</t>
  </si>
  <si>
    <t>Allow the coupling buffer to drain to the top frit.  The column will not run dry.  Flow will stop when the buffer level reaches the top frit.</t>
  </si>
  <si>
    <t>Add up to a 3 ml sample to the column.</t>
  </si>
  <si>
    <t>If the sample is less than 3.0 mls add the sample, run it into the column and then add enough buffer to make the buffer+sample volume equal to 3 mls (e.g. 2.1 ml sample + 0.9 ml coupling buffer), and let it run into the column.  This will bring the sample to the bottom of the column and it will start to elute immediately when additional coupling buffer is added to the column.</t>
  </si>
  <si>
    <t>Add a volume of sample buffer equal to 1.2 x sample size (e.g. here 2.1 x 1.2 or 2.52 mls) and collect the eluent.</t>
  </si>
  <si>
    <t>Note volume and save an appropriate volume of sample.</t>
  </si>
  <si>
    <t>4.3.</t>
  </si>
  <si>
    <t>4.3.1.</t>
  </si>
  <si>
    <t>4.3.2.</t>
  </si>
  <si>
    <t>4.4.</t>
  </si>
  <si>
    <t>4.4.1.</t>
  </si>
  <si>
    <t>4.4.2.</t>
  </si>
  <si>
    <t>4.4.3.</t>
  </si>
  <si>
    <t>4.5.</t>
  </si>
  <si>
    <t>4.5.1.</t>
  </si>
  <si>
    <t>4.5.2.</t>
  </si>
  <si>
    <t>4.5.3.</t>
  </si>
  <si>
    <t>4.5.4.</t>
  </si>
  <si>
    <t>4.5.5.</t>
  </si>
  <si>
    <t>4.6.</t>
  </si>
  <si>
    <t>4.6.1.</t>
  </si>
  <si>
    <t>4.6.2.</t>
  </si>
  <si>
    <t>4.6.3.</t>
  </si>
  <si>
    <t>4.7.</t>
  </si>
  <si>
    <t>4.7.1.</t>
  </si>
  <si>
    <t>4.7.2.</t>
  </si>
  <si>
    <t>4.7.3.</t>
  </si>
  <si>
    <t>4.7.4.</t>
  </si>
  <si>
    <t>4.7.5.</t>
  </si>
  <si>
    <t>4.7.3.1.</t>
  </si>
  <si>
    <t>4.7.4.1.</t>
  </si>
  <si>
    <t>4.7.4.2.</t>
  </si>
  <si>
    <t>4.7.4.3.</t>
  </si>
  <si>
    <t>4.7.4.4.</t>
  </si>
  <si>
    <t>4.7.5.1.</t>
  </si>
  <si>
    <t>Oxidize the sample</t>
  </si>
  <si>
    <t>Wash Affi-Gel® Hz Hyrazide Gel.</t>
  </si>
  <si>
    <t>Couple the protein to the Affi-Gel® Hz Hyrazide Gel.</t>
  </si>
  <si>
    <t>Trypsinization</t>
  </si>
  <si>
    <t>Removal of tyrpsin-released peptides</t>
  </si>
  <si>
    <t>Wash the gel with a volume of NH4HCO3 equal to original slurry, 6 times.</t>
  </si>
  <si>
    <t>Add one gel volume of NH4HCO3 and digest the gel with peptide-N-glycosidase O/N (~5 µl /20 mg original protein 100,000U/200 µl).</t>
  </si>
  <si>
    <t>Spin down the gel and save the supernatant.</t>
  </si>
  <si>
    <t>Wash the gel 2 times 80% MeCN / 0.1% TFA and combine those washes with supernatant.</t>
  </si>
  <si>
    <t>Dry down the combined washes and supernatant.  To remove residual NH4HCO3 resuspend in MeCN / 0.1% TFA and redry.  Repeat this until NH4HCO3 content no longer changes.</t>
  </si>
  <si>
    <t>Run 10, 50 and 100 fold dilutions.</t>
  </si>
  <si>
    <t>Add sodium periodate (20mg/ml) to the sample at one-fifth the eluted volume (eg. 200 µl periodate solution to m1 ml of sample). Secure cap and cover the tube with foil, rotate the sample end-over-end for 1 hour at room temperature.</t>
  </si>
  <si>
    <t>Remove the sodium periodate from samples using desalting column (see 4.2.1 – 4.2.6 above)  Note volume and save an appropriate (50 µl) sample.</t>
  </si>
  <si>
    <t>Resuspend gel, remove 2 ml of resuspended gel for each 5 mg of protein.</t>
  </si>
  <si>
    <t>Wash 3 times with coupling buffer.</t>
  </si>
  <si>
    <t>Remove the coupling buffer by spinning the gel at 1000 x g (rcf) for 2 minutes (Eppendorff centr.)</t>
  </si>
  <si>
    <t>Add the coupling buffer equilibrated Affi-Gel® Hz Hyrazide Gel to sample.</t>
  </si>
  <si>
    <t>Cap securely and rotate end-over-end for 10-24 hours at room temperature.</t>
  </si>
  <si>
    <t>After coupling reaction is complete, spin down the gel at 1000 x g for 10 min (Eppendroff centr.), remove the supernatant (this is non-glycosylated proteins, save it until the coupling efficiency is determined). Note volume and save a 50 µl sample to compare pre and post coupling.</t>
  </si>
  <si>
    <t>Non-glycoproteins associated with glycoproteins are washed away extensively by washing the resin 3 times with volume of urea buffer equal to the volume of the gel slurry. The proteins on gel are denatured in urea buffer (a volume equal to the original slurry volume) at 55°C for 30 min</t>
  </si>
  <si>
    <t>Wash 3 times with urea buffer.</t>
  </si>
  <si>
    <t>After the last urea wash. Remove excess urea buffer, dilute the 4 times with MilliQ water.</t>
  </si>
  <si>
    <t>Add trypsin is at a concentration of 1 µg of trypsin / 100 µg of protein.</t>
  </si>
  <si>
    <t>Digest at 37°C with shaking overnight.   If the reaction vessel is a tube, attach the tube to the shaking apparatus at a horizontal or 45° angle to prevent settling of the gel.</t>
  </si>
  <si>
    <t>Wash the gel with a volume of 1.5 M NaCl equal to original slurry, 3 times</t>
  </si>
  <si>
    <t>Wash the gel with a volume of 80% MeCN / 0.1% TFA equal to original slurry, 3 times</t>
  </si>
  <si>
    <t>Wash the gel with a volume of 100% methanol equal to original slurry, 3 times</t>
  </si>
  <si>
    <t>N-linked glycopeptides release</t>
  </si>
  <si>
    <t>Determine coupling efficiency by running protein assay on saved aliquot</t>
  </si>
  <si>
    <t>Millipore (Cat# 42403)</t>
  </si>
  <si>
    <t xml:space="preserve">Microcon spin column YM-3: </t>
  </si>
  <si>
    <t>Soduim Periodate (made fresh immediately prior to use): 20 mg/ml (~94 mM, make sure it is completely in solution)</t>
  </si>
  <si>
    <r>
      <t xml:space="preserve"> </t>
    </r>
    <r>
      <rPr>
        <sz val="10"/>
        <rFont val="Arial Narrow"/>
        <family val="2"/>
      </rPr>
      <t>Ammonium bicarbonate: 50 mM NH</t>
    </r>
    <r>
      <rPr>
        <vertAlign val="subscript"/>
        <sz val="10"/>
        <rFont val="Arial Narrow"/>
        <family val="2"/>
      </rPr>
      <t>4</t>
    </r>
    <r>
      <rPr>
        <sz val="10"/>
        <rFont val="Arial Narrow"/>
        <family val="2"/>
      </rPr>
      <t>HCO</t>
    </r>
    <r>
      <rPr>
        <vertAlign val="subscript"/>
        <sz val="10"/>
        <rFont val="Arial Narrow"/>
        <family val="2"/>
      </rPr>
      <t>3</t>
    </r>
  </si>
  <si>
    <t>Add ICAT labeled protein to 500µl Microcon spin column YM-3 centrifuge ~50min @ 14000g</t>
  </si>
  <si>
    <t>Add 100-200µl coupling buffer and spin again</t>
  </si>
  <si>
    <t>Bring up to 200µl with coupling buffer</t>
  </si>
  <si>
    <t>Add sodium periodate (20mg/ml) to the sample at one-fifth the eluted volume (eg. 200 µl periodate solution to 1 ml of sample → 19mM). Secure cap and cover the tube with foil, rotate the sample end-over-end for 45min at room temperature.</t>
  </si>
  <si>
    <t xml:space="preserve">Remove the sodium periodate from samples using spin column (see 4.2. above) Note volume and save an appropriate (4 µl) sample. </t>
  </si>
  <si>
    <t xml:space="preserve">Non-glycoproteins associated with glycoproteins are washed away extensively by washing the resin 1 time with volume of urea buffer equal to the volume of the gel slurry. </t>
  </si>
  <si>
    <t>The proteins on gel are denatured in urea buffer (a volume equal to the original slurry volume) at 55°C for 30 min, which will also release non-glycoproteins from complexes.</t>
  </si>
  <si>
    <t>4.5.7.</t>
  </si>
  <si>
    <t>4.5.6.</t>
  </si>
  <si>
    <t>Combine d0/d8 slurry, if applicable</t>
  </si>
  <si>
    <t xml:space="preserve">Wash 3 times with urea buffer. </t>
  </si>
  <si>
    <t>Add trypsin at a concentration of 1 µg of trypsin / 100 µg of protein.</t>
  </si>
  <si>
    <r>
      <t>Wash the gel with a volume of 50 mM NH</t>
    </r>
    <r>
      <rPr>
        <vertAlign val="subscript"/>
        <sz val="10"/>
        <rFont val="Arial Narrow"/>
        <family val="2"/>
      </rPr>
      <t>4</t>
    </r>
    <r>
      <rPr>
        <sz val="10"/>
        <rFont val="Arial Narrow"/>
        <family val="2"/>
      </rPr>
      <t>HCO</t>
    </r>
    <r>
      <rPr>
        <vertAlign val="subscript"/>
        <sz val="10"/>
        <rFont val="Arial Narrow"/>
        <family val="2"/>
      </rPr>
      <t>3</t>
    </r>
    <r>
      <rPr>
        <sz val="10"/>
        <rFont val="Arial Narrow"/>
        <family val="2"/>
      </rPr>
      <t xml:space="preserve"> equal to original slurry, 6 times.</t>
    </r>
  </si>
  <si>
    <t xml:space="preserve">Release of N-linked glycopeptides </t>
  </si>
  <si>
    <r>
      <t>Add one gel volume of NH</t>
    </r>
    <r>
      <rPr>
        <vertAlign val="subscript"/>
        <sz val="10"/>
        <rFont val="Arial Narrow"/>
        <family val="2"/>
      </rPr>
      <t>4</t>
    </r>
    <r>
      <rPr>
        <sz val="10"/>
        <rFont val="Arial Narrow"/>
        <family val="2"/>
      </rPr>
      <t>HCO</t>
    </r>
    <r>
      <rPr>
        <vertAlign val="subscript"/>
        <sz val="10"/>
        <rFont val="Arial Narrow"/>
        <family val="2"/>
      </rPr>
      <t xml:space="preserve">3 </t>
    </r>
    <r>
      <rPr>
        <sz val="10"/>
        <rFont val="Arial Narrow"/>
        <family val="2"/>
      </rPr>
      <t>and digest the gel with peptide-N-glycosidase O/N (~5 µl /20 mg original protein 100,000U/200 µl).</t>
    </r>
  </si>
  <si>
    <r>
      <t>Dry down the combined washes and supernatant.  To remove residual NH</t>
    </r>
    <r>
      <rPr>
        <vertAlign val="subscript"/>
        <sz val="10"/>
        <rFont val="Arial Narrow"/>
        <family val="2"/>
      </rPr>
      <t>4</t>
    </r>
    <r>
      <rPr>
        <sz val="10"/>
        <rFont val="Arial Narrow"/>
        <family val="2"/>
      </rPr>
      <t>HCO</t>
    </r>
    <r>
      <rPr>
        <vertAlign val="subscript"/>
        <sz val="10"/>
        <rFont val="Arial Narrow"/>
        <family val="2"/>
      </rPr>
      <t>3</t>
    </r>
    <r>
      <rPr>
        <sz val="10"/>
        <rFont val="Arial Narrow"/>
        <family val="2"/>
      </rPr>
      <t xml:space="preserve"> resuspend in MeCN / 0.1% TFA and redry.  Repeat this until NH</t>
    </r>
    <r>
      <rPr>
        <vertAlign val="subscript"/>
        <sz val="10"/>
        <rFont val="Arial Narrow"/>
        <family val="2"/>
      </rPr>
      <t>4</t>
    </r>
    <r>
      <rPr>
        <sz val="10"/>
        <rFont val="Arial Narrow"/>
        <family val="2"/>
      </rPr>
      <t>HCO</t>
    </r>
    <r>
      <rPr>
        <vertAlign val="subscript"/>
        <sz val="10"/>
        <rFont val="Arial Narrow"/>
        <family val="2"/>
      </rPr>
      <t>3</t>
    </r>
    <r>
      <rPr>
        <sz val="10"/>
        <rFont val="Arial Narrow"/>
        <family val="2"/>
      </rPr>
      <t xml:space="preserve"> content no longer changes.</t>
    </r>
  </si>
  <si>
    <t>Optional: Determine coupling efficiency by running protein assay on saved aliquot</t>
  </si>
  <si>
    <t>Purification of N-linked glycopeptides from tissues or other membrane proteins</t>
  </si>
  <si>
    <t xml:space="preserve">Remove the sodium periodate from samples using spin coulumn (see 4.2. above). Note volume and save an appropriate (4 µl) sample. </t>
  </si>
  <si>
    <t xml:space="preserve">Wash 3 times with coupling buffer.  </t>
  </si>
  <si>
    <t>Non-glycoproteins associated with glycoproteins are washed away extensively by washing the resin 1 time with volume of urea buffer equal to the volume of the gel slurry.</t>
  </si>
  <si>
    <t>combine d0/d8 slurry, if applicable</t>
  </si>
  <si>
    <t xml:space="preserve">After the last urea wash. Remove excess urea buffer, dilute the 4 times with MilliQ water.   </t>
  </si>
  <si>
    <t xml:space="preserve">Add trypsin at a concentration of 1 µg of trypsin / 100 µg of protein. </t>
  </si>
  <si>
    <t>Digest at 37°C with shaking overnight. If the reaction vessel is a tube, attach the tube to the shaking apparatus at a horizontal or 45° angle to prevent settling of the gel.</t>
  </si>
  <si>
    <t xml:space="preserve">Wash the gel with a volume of 80% MeCN / 0.1% TFA equal to original slurry, 3 times </t>
  </si>
  <si>
    <t xml:space="preserve">Wash the gel with a volume of 100% methanol equal to original slurry, 3 times </t>
  </si>
  <si>
    <t>4.8.</t>
  </si>
  <si>
    <t>4.8.1.</t>
  </si>
  <si>
    <t>4.8.2.</t>
  </si>
  <si>
    <t>4.8.3.</t>
  </si>
  <si>
    <t>4.8.4.</t>
  </si>
  <si>
    <t>4.8.5.</t>
  </si>
  <si>
    <t>4.8.6.</t>
  </si>
  <si>
    <r>
      <t xml:space="preserve">Coupling Buffer: 100 mM NaAC, 150 mM NaCl, </t>
    </r>
    <r>
      <rPr>
        <b/>
        <sz val="10"/>
        <rFont val="Arial Narrow"/>
        <family val="2"/>
      </rPr>
      <t>0.5% SDS</t>
    </r>
    <r>
      <rPr>
        <sz val="10"/>
        <rFont val="Arial Narrow"/>
        <family val="2"/>
      </rPr>
      <t>, adjust to pH 5.5 with acetic acid.</t>
    </r>
  </si>
  <si>
    <r>
      <t>Urea buffer (prepare shortly before use):  8 M urea, 0.4 M NH</t>
    </r>
    <r>
      <rPr>
        <vertAlign val="subscript"/>
        <sz val="10"/>
        <rFont val="Arial Narrow"/>
        <family val="2"/>
      </rPr>
      <t>4</t>
    </r>
    <r>
      <rPr>
        <sz val="10"/>
        <rFont val="Arial Narrow"/>
        <family val="2"/>
      </rPr>
      <t>HCO</t>
    </r>
    <r>
      <rPr>
        <vertAlign val="subscript"/>
        <sz val="10"/>
        <rFont val="Arial Narrow"/>
        <family val="2"/>
      </rPr>
      <t>3</t>
    </r>
    <r>
      <rPr>
        <sz val="10"/>
        <rFont val="Arial Narrow"/>
        <family val="2"/>
      </rPr>
      <t xml:space="preserve">, </t>
    </r>
    <r>
      <rPr>
        <b/>
        <sz val="10"/>
        <rFont val="Arial Narrow"/>
        <family val="2"/>
      </rPr>
      <t>0.5% SDS</t>
    </r>
  </si>
  <si>
    <r>
      <t xml:space="preserve">Add sodium periodate (20mg/ml) to the sample at one-fifth the eluted volume (eg. 200 µl periodate solution to 1 ml of sample). Secure cap and cover the tube with foil, rotate the sample end-over-end for </t>
    </r>
    <r>
      <rPr>
        <b/>
        <sz val="10"/>
        <rFont val="Arial Narrow"/>
        <family val="2"/>
      </rPr>
      <t>30</t>
    </r>
    <r>
      <rPr>
        <sz val="10"/>
        <rFont val="Arial Narrow"/>
        <family val="2"/>
      </rPr>
      <t>-45min at room temperature.</t>
    </r>
  </si>
  <si>
    <r>
      <t>Wash the gel with a volume of NH</t>
    </r>
    <r>
      <rPr>
        <vertAlign val="subscript"/>
        <sz val="10"/>
        <rFont val="Arial Narrow"/>
        <family val="2"/>
      </rPr>
      <t>4</t>
    </r>
    <r>
      <rPr>
        <sz val="10"/>
        <rFont val="Arial Narrow"/>
        <family val="2"/>
      </rPr>
      <t>HCO</t>
    </r>
    <r>
      <rPr>
        <vertAlign val="subscript"/>
        <sz val="10"/>
        <rFont val="Arial Narrow"/>
        <family val="2"/>
      </rPr>
      <t>3</t>
    </r>
    <r>
      <rPr>
        <sz val="10"/>
        <rFont val="Arial Narrow"/>
        <family val="2"/>
      </rPr>
      <t xml:space="preserve"> equal to original slurry, 6 times.</t>
    </r>
  </si>
</sst>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font>
    <font>
      <sz val="12"/>
      <name val="Arial Narrow"/>
      <family val="2"/>
    </font>
    <font>
      <sz val="7"/>
      <name val="Times New Roman"/>
      <family val="1"/>
    </font>
    <font>
      <b/>
      <sz val="10"/>
      <name val="Arial Narrow"/>
      <family val="2"/>
    </font>
    <font>
      <sz val="10"/>
      <name val="Arial Narrow"/>
      <family val="2"/>
    </font>
    <font>
      <vertAlign val="subscript"/>
      <sz val="10"/>
      <name val="Arial Narrow"/>
      <family val="2"/>
    </font>
    <font>
      <vertAlign val="superscript"/>
      <sz val="10"/>
      <name val="Arial Narrow"/>
      <family val="2"/>
    </font>
    <font>
      <sz val="8"/>
      <name val="Arial"/>
    </font>
    <font>
      <sz val="7"/>
      <name val="Arial Narrow"/>
      <family val="2"/>
    </font>
    <font>
      <b/>
      <sz val="12"/>
      <name val="Arial Narrow"/>
      <family val="2"/>
    </font>
    <font>
      <sz val="10"/>
      <name val="Times New Roman"/>
      <family val="1"/>
    </font>
    <font>
      <b/>
      <u/>
      <sz val="12"/>
      <name val="Arial Narrow"/>
      <family val="2"/>
    </font>
    <font>
      <i/>
      <sz val="10"/>
      <name val="Arial Narrow"/>
      <family val="2"/>
    </font>
    <font>
      <b/>
      <i/>
      <sz val="10"/>
      <name val="Arial Narrow"/>
      <family val="2"/>
    </font>
    <font>
      <sz val="8"/>
      <name val="Arial Narrow"/>
      <family val="2"/>
    </font>
    <font>
      <b/>
      <sz val="8"/>
      <name val="Arial Narrow"/>
      <family val="2"/>
    </font>
    <font>
      <sz val="9"/>
      <name val="Arial Narrow"/>
      <family val="2"/>
    </font>
    <font>
      <b/>
      <sz val="24"/>
      <name val="Arial Narrow"/>
      <family val="2"/>
    </font>
    <font>
      <sz val="18"/>
      <name val="Arial Narrow"/>
      <family val="2"/>
    </font>
    <font>
      <i/>
      <sz val="8"/>
      <name val="Arial Narrow"/>
      <family val="2"/>
    </font>
    <font>
      <sz val="8"/>
      <name val="Arial"/>
      <family val="2"/>
    </font>
    <font>
      <sz val="6.5"/>
      <name val="Arial"/>
      <family val="2"/>
    </font>
    <font>
      <sz val="5"/>
      <name val="Arial Narrow"/>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33">
    <xf numFmtId="0" fontId="0" fillId="0" borderId="0" xfId="0"/>
    <xf numFmtId="0" fontId="9" fillId="2" borderId="0" xfId="0" quotePrefix="1" applyFont="1" applyFill="1" applyAlignment="1">
      <alignment horizontal="right"/>
    </xf>
    <xf numFmtId="0" fontId="9" fillId="2" borderId="0" xfId="0" applyFont="1" applyFill="1" applyAlignment="1">
      <alignment horizontal="left"/>
    </xf>
    <xf numFmtId="0" fontId="9" fillId="2" borderId="0" xfId="0" applyFont="1" applyFill="1" applyAlignment="1"/>
    <xf numFmtId="0" fontId="4" fillId="2" borderId="0" xfId="0" quotePrefix="1" applyFont="1" applyFill="1" applyAlignment="1">
      <alignment horizontal="right"/>
    </xf>
    <xf numFmtId="0" fontId="4" fillId="2" borderId="0" xfId="0" applyFont="1" applyFill="1" applyAlignment="1">
      <alignment horizontal="left"/>
    </xf>
    <xf numFmtId="0" fontId="4" fillId="2" borderId="0" xfId="0" applyFont="1" applyFill="1" applyAlignment="1"/>
    <xf numFmtId="0" fontId="4" fillId="2" borderId="0" xfId="0" applyFont="1" applyFill="1" applyAlignment="1">
      <alignment horizontal="right"/>
    </xf>
    <xf numFmtId="0" fontId="4" fillId="2" borderId="0" xfId="0" applyFont="1" applyFill="1" applyAlignment="1">
      <alignment horizontal="justify"/>
    </xf>
    <xf numFmtId="0" fontId="3" fillId="2" borderId="0" xfId="0" quotePrefix="1" applyFont="1" applyFill="1" applyAlignment="1">
      <alignment horizontal="right"/>
    </xf>
    <xf numFmtId="0" fontId="3" fillId="2" borderId="0" xfId="0" applyFont="1" applyFill="1" applyAlignment="1">
      <alignment horizontal="left"/>
    </xf>
    <xf numFmtId="0" fontId="3" fillId="2" borderId="0" xfId="0" applyFont="1" applyFill="1" applyAlignment="1"/>
    <xf numFmtId="0" fontId="4" fillId="2" borderId="0" xfId="0" quotePrefix="1" applyFont="1" applyFill="1" applyAlignment="1">
      <alignment horizontal="center"/>
    </xf>
    <xf numFmtId="0" fontId="8" fillId="2" borderId="0" xfId="0" applyFont="1" applyFill="1" applyAlignment="1">
      <alignment horizontal="left"/>
    </xf>
    <xf numFmtId="0" fontId="4" fillId="2" borderId="0" xfId="0" applyFont="1" applyFill="1" applyAlignment="1">
      <alignment horizontal="center"/>
    </xf>
    <xf numFmtId="0" fontId="4" fillId="2" borderId="0" xfId="0" quotePrefix="1" applyFont="1" applyFill="1" applyAlignment="1"/>
    <xf numFmtId="0" fontId="3" fillId="2" borderId="0" xfId="0" applyFont="1" applyFill="1" applyAlignment="1">
      <alignment horizontal="right"/>
    </xf>
    <xf numFmtId="0" fontId="4" fillId="2" borderId="0" xfId="0" applyFont="1" applyFill="1"/>
    <xf numFmtId="0" fontId="11" fillId="2" borderId="0" xfId="0" applyFont="1" applyFill="1"/>
    <xf numFmtId="0" fontId="0" fillId="2" borderId="0" xfId="0" applyFill="1"/>
    <xf numFmtId="0" fontId="9" fillId="2" borderId="0" xfId="0" applyFont="1" applyFill="1"/>
    <xf numFmtId="0" fontId="10" fillId="2" borderId="0" xfId="0" quotePrefix="1" applyFont="1" applyFill="1" applyAlignment="1">
      <alignment horizontal="left" indent="4"/>
    </xf>
    <xf numFmtId="0" fontId="4" fillId="2" borderId="0" xfId="0" applyFont="1" applyFill="1" applyAlignment="1">
      <alignment horizontal="left" indent="6"/>
    </xf>
    <xf numFmtId="0" fontId="4" fillId="2" borderId="0" xfId="0" applyFont="1" applyFill="1" applyAlignment="1">
      <alignment horizontal="left" indent="4"/>
    </xf>
    <xf numFmtId="0" fontId="4" fillId="2" borderId="0" xfId="0" applyFont="1" applyFill="1" applyAlignment="1">
      <alignment horizontal="left" indent="8"/>
    </xf>
    <xf numFmtId="0" fontId="2" fillId="2" borderId="0" xfId="0" applyFont="1" applyFill="1" applyAlignment="1">
      <alignment horizontal="left" indent="4"/>
    </xf>
    <xf numFmtId="0" fontId="1" fillId="2" borderId="0" xfId="0" applyFont="1" applyFill="1"/>
    <xf numFmtId="0" fontId="4" fillId="2" borderId="0" xfId="0" applyFont="1" applyFill="1" applyAlignment="1">
      <alignment horizontal="left" indent="1"/>
    </xf>
    <xf numFmtId="0" fontId="14" fillId="2" borderId="0" xfId="0" applyFont="1" applyFill="1" applyAlignment="1">
      <alignment horizontal="left" indent="15"/>
    </xf>
    <xf numFmtId="0" fontId="16" fillId="2" borderId="0" xfId="0" applyFont="1" applyFill="1" applyAlignment="1">
      <alignment horizontal="left" indent="15"/>
    </xf>
    <xf numFmtId="0" fontId="3" fillId="2" borderId="0" xfId="0" applyFont="1" applyFill="1"/>
    <xf numFmtId="2" fontId="3" fillId="2" borderId="0" xfId="0" applyNumberFormat="1" applyFont="1" applyFill="1"/>
    <xf numFmtId="2" fontId="0" fillId="2"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161925</xdr:colOff>
      <xdr:row>2</xdr:row>
      <xdr:rowOff>47625</xdr:rowOff>
    </xdr:from>
    <xdr:to>
      <xdr:col>9</xdr:col>
      <xdr:colOff>561975</xdr:colOff>
      <xdr:row>46</xdr:row>
      <xdr:rowOff>9525</xdr:rowOff>
    </xdr:to>
    <xdr:grpSp>
      <xdr:nvGrpSpPr>
        <xdr:cNvPr id="2119" name="Group 1"/>
        <xdr:cNvGrpSpPr>
          <a:grpSpLocks/>
        </xdr:cNvGrpSpPr>
      </xdr:nvGrpSpPr>
      <xdr:grpSpPr bwMode="auto">
        <a:xfrm>
          <a:off x="161925" y="371475"/>
          <a:ext cx="5886450" cy="7086600"/>
          <a:chOff x="1530" y="4184"/>
          <a:chExt cx="9270" cy="11160"/>
        </a:xfrm>
      </xdr:grpSpPr>
      <xdr:grpSp>
        <xdr:nvGrpSpPr>
          <xdr:cNvPr id="2120" name="Group 2"/>
          <xdr:cNvGrpSpPr>
            <a:grpSpLocks/>
          </xdr:cNvGrpSpPr>
        </xdr:nvGrpSpPr>
        <xdr:grpSpPr bwMode="auto">
          <a:xfrm>
            <a:off x="3420" y="6884"/>
            <a:ext cx="5580" cy="8460"/>
            <a:chOff x="3420" y="6884"/>
            <a:chExt cx="5580" cy="8460"/>
          </a:xfrm>
        </xdr:grpSpPr>
        <xdr:sp macro="" textlink="">
          <xdr:nvSpPr>
            <xdr:cNvPr id="2051" name="Text Box 3"/>
            <xdr:cNvSpPr txBox="1">
              <a:spLocks noChangeArrowheads="1"/>
            </xdr:cNvSpPr>
          </xdr:nvSpPr>
          <xdr:spPr bwMode="auto">
            <a:xfrm>
              <a:off x="3870" y="8024"/>
              <a:ext cx="4680" cy="1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lnSpc>
                  <a:spcPts val="1100"/>
                </a:lnSpc>
                <a:defRPr sz="1000"/>
              </a:pPr>
              <a:r>
                <a:rPr lang="en-US" sz="1000" b="0" i="0" u="none" strike="noStrike" baseline="0">
                  <a:solidFill>
                    <a:srgbClr val="000000"/>
                  </a:solidFill>
                  <a:latin typeface="Arial Narrow"/>
                </a:rPr>
                <a:t>elute non-glyco-proteins, </a:t>
              </a:r>
              <a:endParaRPr lang="en-US" sz="1000" b="0" i="0" u="none" strike="noStrike" baseline="0">
                <a:solidFill>
                  <a:srgbClr val="000000"/>
                </a:solidFill>
                <a:latin typeface="Times New Roman"/>
                <a:cs typeface="Times New Roman"/>
              </a:endParaRPr>
            </a:p>
            <a:p>
              <a:pPr algn="ctr" rtl="0">
                <a:lnSpc>
                  <a:spcPts val="1100"/>
                </a:lnSpc>
                <a:defRPr sz="1000"/>
              </a:pPr>
              <a:r>
                <a:rPr lang="en-US" sz="1000" b="0" i="0" u="none" strike="noStrike" baseline="0">
                  <a:solidFill>
                    <a:srgbClr val="000000"/>
                  </a:solidFill>
                  <a:latin typeface="Arial Narrow"/>
                </a:rPr>
                <a:t>combine d0/d8 labeled proteins,</a:t>
              </a:r>
              <a:endParaRPr lang="en-US" sz="1000" b="0" i="0" u="none" strike="noStrike" baseline="0">
                <a:solidFill>
                  <a:srgbClr val="000000"/>
                </a:solidFill>
                <a:latin typeface="Times New Roman"/>
                <a:cs typeface="Times New Roman"/>
              </a:endParaRPr>
            </a:p>
            <a:p>
              <a:pPr algn="ctr" rtl="0">
                <a:lnSpc>
                  <a:spcPts val="1100"/>
                </a:lnSpc>
                <a:defRPr sz="1000"/>
              </a:pPr>
              <a:r>
                <a:rPr lang="en-US" sz="1000" b="0" i="0" u="none" strike="noStrike" baseline="0">
                  <a:solidFill>
                    <a:srgbClr val="000000"/>
                  </a:solidFill>
                  <a:latin typeface="Arial Narrow"/>
                </a:rPr>
                <a:t>digest with Trypsin, </a:t>
              </a:r>
              <a:endParaRPr lang="en-US" sz="1000" b="0" i="0" u="none" strike="noStrike" baseline="0">
                <a:solidFill>
                  <a:srgbClr val="000000"/>
                </a:solidFill>
                <a:latin typeface="Times New Roman"/>
                <a:cs typeface="Times New Roman"/>
              </a:endParaRPr>
            </a:p>
            <a:p>
              <a:pPr algn="ctr" rtl="0">
                <a:lnSpc>
                  <a:spcPts val="1100"/>
                </a:lnSpc>
                <a:defRPr sz="1000"/>
              </a:pPr>
              <a:r>
                <a:rPr lang="en-US" sz="1000" b="0" i="0" u="none" strike="noStrike" baseline="0">
                  <a:solidFill>
                    <a:srgbClr val="000000"/>
                  </a:solidFill>
                  <a:latin typeface="Arial Narrow"/>
                </a:rPr>
                <a:t>avidin purification of Cys-cont. peptides</a:t>
              </a:r>
              <a:endParaRPr lang="en-US" sz="1000" b="0" i="0" u="none" strike="noStrike" baseline="0">
                <a:solidFill>
                  <a:srgbClr val="000000"/>
                </a:solidFill>
                <a:latin typeface="Times New Roman"/>
                <a:cs typeface="Times New Roman"/>
              </a:endParaRPr>
            </a:p>
            <a:p>
              <a:pPr algn="ctr" rtl="0">
                <a:lnSpc>
                  <a:spcPts val="1300"/>
                </a:lnSpc>
                <a:defRPr sz="1000"/>
              </a:pPr>
              <a:r>
                <a:rPr lang="en-US" sz="1000" b="0" i="0" u="none" strike="noStrike" baseline="0">
                  <a:solidFill>
                    <a:srgbClr val="000000"/>
                  </a:solidFill>
                  <a:latin typeface="Arial Narrow"/>
                </a:rPr>
                <a:t>d0/d8 differentia ICAT labeled peptide analysis</a:t>
              </a:r>
              <a:endParaRPr lang="en-US"/>
            </a:p>
          </xdr:txBody>
        </xdr:sp>
        <xdr:sp macro="" textlink="">
          <xdr:nvSpPr>
            <xdr:cNvPr id="2052" name="Text Box 4"/>
            <xdr:cNvSpPr txBox="1">
              <a:spLocks noChangeArrowheads="1"/>
            </xdr:cNvSpPr>
          </xdr:nvSpPr>
          <xdr:spPr bwMode="auto">
            <a:xfrm>
              <a:off x="3420" y="11024"/>
              <a:ext cx="5580" cy="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lnSpc>
                  <a:spcPts val="900"/>
                </a:lnSpc>
                <a:defRPr sz="1000"/>
              </a:pPr>
              <a:r>
                <a:rPr lang="en-US" sz="1000" b="0" i="0" u="none" strike="noStrike" baseline="0">
                  <a:solidFill>
                    <a:srgbClr val="000000"/>
                  </a:solidFill>
                  <a:latin typeface="Arial Narrow"/>
                </a:rPr>
                <a:t>avidin purification of Cys-cont. non-glyco-peptides</a:t>
              </a: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Arial Narrow"/>
                </a:rPr>
                <a:t>d0/d8 differential ICAT labeled peptide analysis</a:t>
              </a:r>
              <a:endParaRPr lang="en-US"/>
            </a:p>
          </xdr:txBody>
        </xdr:sp>
        <xdr:sp macro="" textlink="">
          <xdr:nvSpPr>
            <xdr:cNvPr id="2053" name="Text Box 5"/>
            <xdr:cNvSpPr txBox="1">
              <a:spLocks noChangeArrowheads="1"/>
            </xdr:cNvSpPr>
          </xdr:nvSpPr>
          <xdr:spPr bwMode="auto">
            <a:xfrm>
              <a:off x="3420" y="14444"/>
              <a:ext cx="5580" cy="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lnSpc>
                  <a:spcPts val="1200"/>
                </a:lnSpc>
                <a:defRPr sz="1000"/>
              </a:pPr>
              <a:r>
                <a:rPr lang="en-US" sz="1200" b="0" i="0" u="none" strike="noStrike" baseline="0">
                  <a:solidFill>
                    <a:srgbClr val="000000"/>
                  </a:solidFill>
                  <a:latin typeface="Arial Narrow"/>
                </a:rPr>
                <a:t>combine</a:t>
              </a:r>
              <a:endParaRPr lang="en-US" sz="1200" b="0" i="0" u="none" strike="noStrike" baseline="0">
                <a:solidFill>
                  <a:srgbClr val="000000"/>
                </a:solidFill>
                <a:latin typeface="Times New Roman"/>
                <a:cs typeface="Times New Roman"/>
              </a:endParaRPr>
            </a:p>
            <a:p>
              <a:pPr algn="ctr" rtl="0">
                <a:lnSpc>
                  <a:spcPts val="1200"/>
                </a:lnSpc>
                <a:defRPr sz="1000"/>
              </a:pPr>
              <a:r>
                <a:rPr lang="en-US" sz="1200" b="0" i="0" u="none" strike="noStrike" baseline="0">
                  <a:solidFill>
                    <a:srgbClr val="000000"/>
                  </a:solidFill>
                  <a:latin typeface="Arial Narrow"/>
                </a:rPr>
                <a:t>d0/d8 differential labeled peptide analysis</a:t>
              </a:r>
              <a:endParaRPr lang="en-US"/>
            </a:p>
          </xdr:txBody>
        </xdr:sp>
        <xdr:cxnSp macro="">
          <xdr:nvCxnSpPr>
            <xdr:cNvPr id="2150" name="AutoShape 6"/>
            <xdr:cNvCxnSpPr>
              <a:cxnSpLocks noChangeShapeType="1"/>
            </xdr:cNvCxnSpPr>
          </xdr:nvCxnSpPr>
          <xdr:spPr bwMode="auto">
            <a:xfrm>
              <a:off x="4050" y="6884"/>
              <a:ext cx="2160" cy="1140"/>
            </a:xfrm>
            <a:prstGeom prst="curvedConnector2">
              <a:avLst/>
            </a:prstGeom>
            <a:noFill/>
            <a:ln w="9525">
              <a:solidFill>
                <a:srgbClr val="000000"/>
              </a:solidFill>
              <a:round/>
              <a:headEnd/>
              <a:tailEnd type="stealth" w="med" len="med"/>
            </a:ln>
            <a:extLst>
              <a:ext uri="{909E8E84-426E-40DD-AFC4-6F175D3DCCD1}">
                <a14:hiddenFill xmlns:a14="http://schemas.microsoft.com/office/drawing/2010/main">
                  <a:noFill/>
                </a14:hiddenFill>
              </a:ext>
            </a:extLst>
          </xdr:spPr>
        </xdr:cxnSp>
        <xdr:cxnSp macro="">
          <xdr:nvCxnSpPr>
            <xdr:cNvPr id="2151" name="AutoShape 7"/>
            <xdr:cNvCxnSpPr>
              <a:cxnSpLocks noChangeShapeType="1"/>
            </xdr:cNvCxnSpPr>
          </xdr:nvCxnSpPr>
          <xdr:spPr bwMode="auto">
            <a:xfrm rot="10800000" flipV="1">
              <a:off x="6210" y="6884"/>
              <a:ext cx="2070" cy="1140"/>
            </a:xfrm>
            <a:prstGeom prst="curvedConnector2">
              <a:avLst/>
            </a:prstGeom>
            <a:noFill/>
            <a:ln w="9525">
              <a:solidFill>
                <a:srgbClr val="000000"/>
              </a:solidFill>
              <a:round/>
              <a:headEnd/>
              <a:tailEnd type="stealth" w="med" len="med"/>
            </a:ln>
            <a:extLst>
              <a:ext uri="{909E8E84-426E-40DD-AFC4-6F175D3DCCD1}">
                <a14:hiddenFill xmlns:a14="http://schemas.microsoft.com/office/drawing/2010/main">
                  <a:noFill/>
                </a14:hiddenFill>
              </a:ext>
            </a:extLst>
          </xdr:spPr>
        </xdr:cxnSp>
        <xdr:cxnSp macro="">
          <xdr:nvCxnSpPr>
            <xdr:cNvPr id="2152" name="AutoShape 8"/>
            <xdr:cNvCxnSpPr>
              <a:cxnSpLocks noChangeShapeType="1"/>
            </xdr:cNvCxnSpPr>
          </xdr:nvCxnSpPr>
          <xdr:spPr bwMode="auto">
            <a:xfrm>
              <a:off x="4410" y="9704"/>
              <a:ext cx="1800" cy="1320"/>
            </a:xfrm>
            <a:prstGeom prst="curvedConnector2">
              <a:avLst/>
            </a:prstGeom>
            <a:noFill/>
            <a:ln w="9525">
              <a:solidFill>
                <a:srgbClr val="000000"/>
              </a:solidFill>
              <a:round/>
              <a:headEnd/>
              <a:tailEnd type="stealth" w="med" len="med"/>
            </a:ln>
            <a:extLst>
              <a:ext uri="{909E8E84-426E-40DD-AFC4-6F175D3DCCD1}">
                <a14:hiddenFill xmlns:a14="http://schemas.microsoft.com/office/drawing/2010/main">
                  <a:noFill/>
                </a14:hiddenFill>
              </a:ext>
            </a:extLst>
          </xdr:spPr>
        </xdr:cxnSp>
        <xdr:cxnSp macro="">
          <xdr:nvCxnSpPr>
            <xdr:cNvPr id="2153" name="AutoShape 9"/>
            <xdr:cNvCxnSpPr>
              <a:cxnSpLocks noChangeShapeType="1"/>
            </xdr:cNvCxnSpPr>
          </xdr:nvCxnSpPr>
          <xdr:spPr bwMode="auto">
            <a:xfrm rot="10800000" flipV="1">
              <a:off x="6210" y="9704"/>
              <a:ext cx="1710" cy="1320"/>
            </a:xfrm>
            <a:prstGeom prst="curvedConnector2">
              <a:avLst/>
            </a:prstGeom>
            <a:noFill/>
            <a:ln w="9525">
              <a:solidFill>
                <a:srgbClr val="000000"/>
              </a:solidFill>
              <a:round/>
              <a:headEnd/>
              <a:tailEnd type="stealth" w="med" len="med"/>
            </a:ln>
            <a:extLst>
              <a:ext uri="{909E8E84-426E-40DD-AFC4-6F175D3DCCD1}">
                <a14:hiddenFill xmlns:a14="http://schemas.microsoft.com/office/drawing/2010/main">
                  <a:noFill/>
                </a14:hiddenFill>
              </a:ext>
            </a:extLst>
          </xdr:spPr>
        </xdr:cxnSp>
      </xdr:grpSp>
      <xdr:grpSp>
        <xdr:nvGrpSpPr>
          <xdr:cNvPr id="2121" name="Group 10"/>
          <xdr:cNvGrpSpPr>
            <a:grpSpLocks/>
          </xdr:cNvGrpSpPr>
        </xdr:nvGrpSpPr>
        <xdr:grpSpPr bwMode="auto">
          <a:xfrm>
            <a:off x="1530" y="4184"/>
            <a:ext cx="4680" cy="10260"/>
            <a:chOff x="1530" y="4184"/>
            <a:chExt cx="4680" cy="10260"/>
          </a:xfrm>
        </xdr:grpSpPr>
        <xdr:sp macro="" textlink="">
          <xdr:nvSpPr>
            <xdr:cNvPr id="2059" name="Text Box 11"/>
            <xdr:cNvSpPr txBox="1">
              <a:spLocks noChangeArrowheads="1"/>
            </xdr:cNvSpPr>
          </xdr:nvSpPr>
          <xdr:spPr bwMode="auto">
            <a:xfrm>
              <a:off x="1890" y="4184"/>
              <a:ext cx="2160" cy="54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en-US" sz="1200" b="0" i="0" u="none" strike="noStrike" baseline="0">
                  <a:solidFill>
                    <a:srgbClr val="000000"/>
                  </a:solidFill>
                  <a:latin typeface="Arial Narrow"/>
                </a:rPr>
                <a:t>Protein mixture 1</a:t>
              </a:r>
              <a:endParaRPr lang="en-US"/>
            </a:p>
          </xdr:txBody>
        </xdr:sp>
        <xdr:sp macro="" textlink="">
          <xdr:nvSpPr>
            <xdr:cNvPr id="2060" name="Text Box 12"/>
            <xdr:cNvSpPr txBox="1">
              <a:spLocks noChangeArrowheads="1"/>
            </xdr:cNvSpPr>
          </xdr:nvSpPr>
          <xdr:spPr bwMode="auto">
            <a:xfrm>
              <a:off x="1890" y="5249"/>
              <a:ext cx="2160" cy="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lnSpc>
                  <a:spcPts val="1200"/>
                </a:lnSpc>
                <a:defRPr sz="1000"/>
              </a:pPr>
              <a:r>
                <a:rPr lang="en-US" sz="1200" b="0" i="0" u="none" strike="noStrike" baseline="0">
                  <a:solidFill>
                    <a:srgbClr val="000000"/>
                  </a:solidFill>
                  <a:latin typeface="Arial Narrow"/>
                </a:rPr>
                <a:t>d0</a:t>
              </a:r>
              <a:endParaRPr lang="en-US" sz="1200" b="0" i="0" u="none" strike="noStrike" baseline="0">
                <a:solidFill>
                  <a:srgbClr val="000000"/>
                </a:solidFill>
                <a:latin typeface="Times New Roman"/>
                <a:cs typeface="Times New Roman"/>
              </a:endParaRPr>
            </a:p>
            <a:p>
              <a:pPr algn="ctr" rtl="0">
                <a:lnSpc>
                  <a:spcPts val="1200"/>
                </a:lnSpc>
                <a:defRPr sz="1000"/>
              </a:pPr>
              <a:r>
                <a:rPr lang="en-US" sz="1200" b="0" i="0" u="none" strike="noStrike" baseline="0">
                  <a:solidFill>
                    <a:srgbClr val="000000"/>
                  </a:solidFill>
                  <a:latin typeface="Arial Narrow"/>
                </a:rPr>
                <a:t>ICAT label</a:t>
              </a:r>
              <a:endParaRPr lang="en-US"/>
            </a:p>
          </xdr:txBody>
        </xdr:sp>
        <xdr:sp macro="" textlink="">
          <xdr:nvSpPr>
            <xdr:cNvPr id="2061" name="Text Box 13"/>
            <xdr:cNvSpPr txBox="1">
              <a:spLocks noChangeArrowheads="1"/>
            </xdr:cNvSpPr>
          </xdr:nvSpPr>
          <xdr:spPr bwMode="auto">
            <a:xfrm>
              <a:off x="1890" y="6524"/>
              <a:ext cx="2160" cy="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lnSpc>
                  <a:spcPts val="1200"/>
                </a:lnSpc>
                <a:defRPr sz="1000"/>
              </a:pPr>
              <a:r>
                <a:rPr lang="en-US" sz="1200" b="0" i="0" u="none" strike="noStrike" baseline="0">
                  <a:solidFill>
                    <a:srgbClr val="000000"/>
                  </a:solidFill>
                  <a:latin typeface="Arial Narrow"/>
                </a:rPr>
                <a:t>bind glycoproteins</a:t>
              </a:r>
              <a:endParaRPr lang="en-US" sz="1200" b="0" i="0" u="none" strike="noStrike" baseline="0">
                <a:solidFill>
                  <a:srgbClr val="000000"/>
                </a:solidFill>
                <a:latin typeface="Times New Roman"/>
                <a:cs typeface="Times New Roman"/>
              </a:endParaRPr>
            </a:p>
            <a:p>
              <a:pPr algn="ctr" rtl="0">
                <a:lnSpc>
                  <a:spcPts val="1200"/>
                </a:lnSpc>
                <a:defRPr sz="1000"/>
              </a:pPr>
              <a:r>
                <a:rPr lang="en-US" sz="1200" b="0" i="0" u="none" strike="noStrike" baseline="0">
                  <a:solidFill>
                    <a:srgbClr val="000000"/>
                  </a:solidFill>
                  <a:latin typeface="Arial Narrow"/>
                </a:rPr>
                <a:t>to Hydrazin resin</a:t>
              </a:r>
              <a:endParaRPr lang="en-US"/>
            </a:p>
          </xdr:txBody>
        </xdr:sp>
        <xdr:sp macro="" textlink="">
          <xdr:nvSpPr>
            <xdr:cNvPr id="2062" name="Text Box 14"/>
            <xdr:cNvSpPr txBox="1">
              <a:spLocks noChangeArrowheads="1"/>
            </xdr:cNvSpPr>
          </xdr:nvSpPr>
          <xdr:spPr bwMode="auto">
            <a:xfrm>
              <a:off x="1530" y="9344"/>
              <a:ext cx="2880" cy="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lnSpc>
                  <a:spcPts val="1200"/>
                </a:lnSpc>
                <a:defRPr sz="1000"/>
              </a:pPr>
              <a:r>
                <a:rPr lang="en-US" sz="1200" b="0" i="0" u="none" strike="noStrike" baseline="0">
                  <a:solidFill>
                    <a:srgbClr val="000000"/>
                  </a:solidFill>
                  <a:latin typeface="Arial Narrow"/>
                </a:rPr>
                <a:t>digest with Trypsin,</a:t>
              </a:r>
              <a:endParaRPr lang="en-US" sz="1200" b="0" i="0" u="none" strike="noStrike" baseline="0">
                <a:solidFill>
                  <a:srgbClr val="000000"/>
                </a:solidFill>
                <a:latin typeface="Times New Roman"/>
                <a:cs typeface="Times New Roman"/>
              </a:endParaRPr>
            </a:p>
            <a:p>
              <a:pPr algn="ctr" rtl="0">
                <a:lnSpc>
                  <a:spcPts val="1200"/>
                </a:lnSpc>
                <a:defRPr sz="1000"/>
              </a:pPr>
              <a:r>
                <a:rPr lang="en-US" sz="1200" b="0" i="0" u="none" strike="noStrike" baseline="0">
                  <a:solidFill>
                    <a:srgbClr val="000000"/>
                  </a:solidFill>
                  <a:latin typeface="Arial Narrow"/>
                </a:rPr>
                <a:t>elute non-glycopeptides</a:t>
              </a:r>
              <a:endParaRPr lang="en-US"/>
            </a:p>
          </xdr:txBody>
        </xdr:sp>
        <xdr:sp macro="" textlink="">
          <xdr:nvSpPr>
            <xdr:cNvPr id="2063" name="Text Box 15"/>
            <xdr:cNvSpPr txBox="1">
              <a:spLocks noChangeArrowheads="1"/>
            </xdr:cNvSpPr>
          </xdr:nvSpPr>
          <xdr:spPr bwMode="auto">
            <a:xfrm>
              <a:off x="1530" y="12164"/>
              <a:ext cx="2880" cy="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lnSpc>
                  <a:spcPts val="1200"/>
                </a:lnSpc>
                <a:defRPr sz="1000"/>
              </a:pPr>
              <a:r>
                <a:rPr lang="en-US" sz="1200" b="0" i="0" u="none" strike="noStrike" baseline="0">
                  <a:solidFill>
                    <a:srgbClr val="000000"/>
                  </a:solidFill>
                  <a:latin typeface="Arial Narrow"/>
                </a:rPr>
                <a:t>digest with N-glycosidase</a:t>
              </a:r>
              <a:endParaRPr lang="en-US" sz="1200" b="0" i="0" u="none" strike="noStrike" baseline="0">
                <a:solidFill>
                  <a:srgbClr val="000000"/>
                </a:solidFill>
                <a:latin typeface="Times New Roman"/>
                <a:cs typeface="Times New Roman"/>
              </a:endParaRPr>
            </a:p>
            <a:p>
              <a:pPr algn="ctr" rtl="0">
                <a:lnSpc>
                  <a:spcPts val="1200"/>
                </a:lnSpc>
                <a:defRPr sz="1000"/>
              </a:pPr>
              <a:r>
                <a:rPr lang="en-US" sz="1200" b="0" i="0" u="none" strike="noStrike" baseline="0">
                  <a:solidFill>
                    <a:srgbClr val="000000"/>
                  </a:solidFill>
                  <a:latin typeface="Arial Narrow"/>
                </a:rPr>
                <a:t>elute N-glycopeptides</a:t>
              </a:r>
              <a:endParaRPr lang="en-US"/>
            </a:p>
          </xdr:txBody>
        </xdr:sp>
        <xdr:sp macro="" textlink="">
          <xdr:nvSpPr>
            <xdr:cNvPr id="2064" name="Text Box 16"/>
            <xdr:cNvSpPr txBox="1">
              <a:spLocks noChangeArrowheads="1"/>
            </xdr:cNvSpPr>
          </xdr:nvSpPr>
          <xdr:spPr bwMode="auto">
            <a:xfrm>
              <a:off x="1530" y="11264"/>
              <a:ext cx="2880" cy="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defRPr sz="1000"/>
              </a:pPr>
              <a:r>
                <a:rPr lang="en-US" sz="1200" b="0" i="0" u="none" strike="noStrike" baseline="0">
                  <a:solidFill>
                    <a:srgbClr val="000000"/>
                  </a:solidFill>
                  <a:latin typeface="Arial Narrow"/>
                </a:rPr>
                <a:t>d0 label </a:t>
              </a:r>
              <a:endParaRPr lang="en-US"/>
            </a:p>
          </xdr:txBody>
        </xdr:sp>
        <xdr:cxnSp macro="">
          <xdr:nvCxnSpPr>
            <xdr:cNvPr id="2141" name="AutoShape 17"/>
            <xdr:cNvCxnSpPr>
              <a:cxnSpLocks noChangeShapeType="1"/>
            </xdr:cNvCxnSpPr>
          </xdr:nvCxnSpPr>
          <xdr:spPr bwMode="auto">
            <a:xfrm>
              <a:off x="2970" y="4724"/>
              <a:ext cx="0" cy="528"/>
            </a:xfrm>
            <a:prstGeom prst="straightConnector1">
              <a:avLst/>
            </a:prstGeom>
            <a:noFill/>
            <a:ln w="9525">
              <a:solidFill>
                <a:srgbClr val="000000"/>
              </a:solidFill>
              <a:round/>
              <a:headEnd/>
              <a:tailEnd type="stealth" w="med" len="med"/>
            </a:ln>
            <a:extLst>
              <a:ext uri="{909E8E84-426E-40DD-AFC4-6F175D3DCCD1}">
                <a14:hiddenFill xmlns:a14="http://schemas.microsoft.com/office/drawing/2010/main">
                  <a:noFill/>
                </a14:hiddenFill>
              </a:ext>
            </a:extLst>
          </xdr:spPr>
        </xdr:cxnSp>
        <xdr:cxnSp macro="">
          <xdr:nvCxnSpPr>
            <xdr:cNvPr id="2142" name="AutoShape 18"/>
            <xdr:cNvCxnSpPr>
              <a:cxnSpLocks noChangeShapeType="1"/>
            </xdr:cNvCxnSpPr>
          </xdr:nvCxnSpPr>
          <xdr:spPr bwMode="auto">
            <a:xfrm>
              <a:off x="2970" y="5972"/>
              <a:ext cx="0" cy="552"/>
            </a:xfrm>
            <a:prstGeom prst="straightConnector1">
              <a:avLst/>
            </a:prstGeom>
            <a:noFill/>
            <a:ln w="9525">
              <a:solidFill>
                <a:srgbClr val="000000"/>
              </a:solidFill>
              <a:round/>
              <a:headEnd/>
              <a:tailEnd type="stealth" w="med" len="med"/>
            </a:ln>
            <a:extLst>
              <a:ext uri="{909E8E84-426E-40DD-AFC4-6F175D3DCCD1}">
                <a14:hiddenFill xmlns:a14="http://schemas.microsoft.com/office/drawing/2010/main">
                  <a:noFill/>
                </a14:hiddenFill>
              </a:ext>
            </a:extLst>
          </xdr:spPr>
        </xdr:cxnSp>
        <xdr:cxnSp macro="">
          <xdr:nvCxnSpPr>
            <xdr:cNvPr id="2143" name="AutoShape 19"/>
            <xdr:cNvCxnSpPr>
              <a:cxnSpLocks noChangeShapeType="1"/>
            </xdr:cNvCxnSpPr>
          </xdr:nvCxnSpPr>
          <xdr:spPr bwMode="auto">
            <a:xfrm>
              <a:off x="2970" y="7244"/>
              <a:ext cx="0" cy="2100"/>
            </a:xfrm>
            <a:prstGeom prst="straightConnector1">
              <a:avLst/>
            </a:prstGeom>
            <a:noFill/>
            <a:ln w="9525">
              <a:solidFill>
                <a:srgbClr val="000000"/>
              </a:solidFill>
              <a:round/>
              <a:headEnd/>
              <a:tailEnd type="stealth" w="med" len="med"/>
            </a:ln>
            <a:extLst>
              <a:ext uri="{909E8E84-426E-40DD-AFC4-6F175D3DCCD1}">
                <a14:hiddenFill xmlns:a14="http://schemas.microsoft.com/office/drawing/2010/main">
                  <a:noFill/>
                </a14:hiddenFill>
              </a:ext>
            </a:extLst>
          </xdr:spPr>
        </xdr:cxnSp>
        <xdr:cxnSp macro="">
          <xdr:nvCxnSpPr>
            <xdr:cNvPr id="2144" name="AutoShape 20"/>
            <xdr:cNvCxnSpPr>
              <a:cxnSpLocks noChangeShapeType="1"/>
            </xdr:cNvCxnSpPr>
          </xdr:nvCxnSpPr>
          <xdr:spPr bwMode="auto">
            <a:xfrm>
              <a:off x="2970" y="10064"/>
              <a:ext cx="0" cy="1200"/>
            </a:xfrm>
            <a:prstGeom prst="straightConnector1">
              <a:avLst/>
            </a:prstGeom>
            <a:noFill/>
            <a:ln w="9525">
              <a:solidFill>
                <a:srgbClr val="000000"/>
              </a:solidFill>
              <a:round/>
              <a:headEnd/>
              <a:tailEnd type="stealth" w="med" len="med"/>
            </a:ln>
            <a:extLst>
              <a:ext uri="{909E8E84-426E-40DD-AFC4-6F175D3DCCD1}">
                <a14:hiddenFill xmlns:a14="http://schemas.microsoft.com/office/drawing/2010/main">
                  <a:noFill/>
                </a14:hiddenFill>
              </a:ext>
            </a:extLst>
          </xdr:spPr>
        </xdr:cxnSp>
        <xdr:cxnSp macro="">
          <xdr:nvCxnSpPr>
            <xdr:cNvPr id="2145" name="AutoShape 21"/>
            <xdr:cNvCxnSpPr>
              <a:cxnSpLocks noChangeShapeType="1"/>
            </xdr:cNvCxnSpPr>
          </xdr:nvCxnSpPr>
          <xdr:spPr bwMode="auto">
            <a:xfrm>
              <a:off x="2970" y="11804"/>
              <a:ext cx="0" cy="360"/>
            </a:xfrm>
            <a:prstGeom prst="straightConnector1">
              <a:avLst/>
            </a:prstGeom>
            <a:noFill/>
            <a:ln w="9525">
              <a:solidFill>
                <a:srgbClr val="000000"/>
              </a:solidFill>
              <a:round/>
              <a:headEnd/>
              <a:tailEnd type="stealth" w="med" len="med"/>
            </a:ln>
            <a:extLst>
              <a:ext uri="{909E8E84-426E-40DD-AFC4-6F175D3DCCD1}">
                <a14:hiddenFill xmlns:a14="http://schemas.microsoft.com/office/drawing/2010/main">
                  <a:noFill/>
                </a14:hiddenFill>
              </a:ext>
            </a:extLst>
          </xdr:spPr>
        </xdr:cxnSp>
        <xdr:cxnSp macro="">
          <xdr:nvCxnSpPr>
            <xdr:cNvPr id="2146" name="AutoShape 22"/>
            <xdr:cNvCxnSpPr>
              <a:cxnSpLocks noChangeShapeType="1"/>
            </xdr:cNvCxnSpPr>
          </xdr:nvCxnSpPr>
          <xdr:spPr bwMode="auto">
            <a:xfrm rot="16200000" flipH="1">
              <a:off x="3810" y="12044"/>
              <a:ext cx="1560" cy="3240"/>
            </a:xfrm>
            <a:prstGeom prst="curvedConnector3">
              <a:avLst>
                <a:gd name="adj1" fmla="val 50000"/>
              </a:avLst>
            </a:prstGeom>
            <a:noFill/>
            <a:ln w="9525">
              <a:solidFill>
                <a:srgbClr val="000000"/>
              </a:solidFill>
              <a:round/>
              <a:headEnd/>
              <a:tailEnd type="stealth" w="med" len="med"/>
            </a:ln>
            <a:extLst>
              <a:ext uri="{909E8E84-426E-40DD-AFC4-6F175D3DCCD1}">
                <a14:hiddenFill xmlns:a14="http://schemas.microsoft.com/office/drawing/2010/main">
                  <a:noFill/>
                </a14:hiddenFill>
              </a:ext>
            </a:extLst>
          </xdr:spPr>
        </xdr:cxnSp>
      </xdr:grpSp>
      <xdr:grpSp>
        <xdr:nvGrpSpPr>
          <xdr:cNvPr id="2122" name="Group 23"/>
          <xdr:cNvGrpSpPr>
            <a:grpSpLocks/>
          </xdr:cNvGrpSpPr>
        </xdr:nvGrpSpPr>
        <xdr:grpSpPr bwMode="auto">
          <a:xfrm>
            <a:off x="6210" y="4184"/>
            <a:ext cx="4590" cy="10260"/>
            <a:chOff x="6210" y="4184"/>
            <a:chExt cx="4590" cy="10260"/>
          </a:xfrm>
        </xdr:grpSpPr>
        <xdr:sp macro="" textlink="">
          <xdr:nvSpPr>
            <xdr:cNvPr id="2072" name="Text Box 24"/>
            <xdr:cNvSpPr txBox="1">
              <a:spLocks noChangeArrowheads="1"/>
            </xdr:cNvSpPr>
          </xdr:nvSpPr>
          <xdr:spPr bwMode="auto">
            <a:xfrm>
              <a:off x="8280" y="4184"/>
              <a:ext cx="2160" cy="54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en-US" sz="1200" b="0" i="0" u="none" strike="noStrike" baseline="0">
                  <a:solidFill>
                    <a:srgbClr val="000000"/>
                  </a:solidFill>
                  <a:latin typeface="Arial Narrow"/>
                </a:rPr>
                <a:t>Protein mixture 2</a:t>
              </a:r>
              <a:endParaRPr lang="en-US"/>
            </a:p>
          </xdr:txBody>
        </xdr:sp>
        <xdr:sp macro="" textlink="">
          <xdr:nvSpPr>
            <xdr:cNvPr id="2073" name="Text Box 25"/>
            <xdr:cNvSpPr txBox="1">
              <a:spLocks noChangeArrowheads="1"/>
            </xdr:cNvSpPr>
          </xdr:nvSpPr>
          <xdr:spPr bwMode="auto">
            <a:xfrm>
              <a:off x="8280" y="5249"/>
              <a:ext cx="2160" cy="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lnSpc>
                  <a:spcPts val="1200"/>
                </a:lnSpc>
                <a:defRPr sz="1000"/>
              </a:pPr>
              <a:r>
                <a:rPr lang="en-US" sz="1200" b="0" i="0" u="none" strike="noStrike" baseline="0">
                  <a:solidFill>
                    <a:srgbClr val="000000"/>
                  </a:solidFill>
                  <a:latin typeface="Arial Narrow"/>
                </a:rPr>
                <a:t>d8</a:t>
              </a:r>
              <a:endParaRPr lang="en-US" sz="1200" b="0" i="0" u="none" strike="noStrike" baseline="0">
                <a:solidFill>
                  <a:srgbClr val="000000"/>
                </a:solidFill>
                <a:latin typeface="Times New Roman"/>
                <a:cs typeface="Times New Roman"/>
              </a:endParaRPr>
            </a:p>
            <a:p>
              <a:pPr algn="ctr" rtl="0">
                <a:lnSpc>
                  <a:spcPts val="1200"/>
                </a:lnSpc>
                <a:defRPr sz="1000"/>
              </a:pPr>
              <a:r>
                <a:rPr lang="en-US" sz="1200" b="0" i="0" u="none" strike="noStrike" baseline="0">
                  <a:solidFill>
                    <a:srgbClr val="000000"/>
                  </a:solidFill>
                  <a:latin typeface="Arial Narrow"/>
                </a:rPr>
                <a:t>ICAT label</a:t>
              </a:r>
              <a:endParaRPr lang="en-US"/>
            </a:p>
          </xdr:txBody>
        </xdr:sp>
        <xdr:sp macro="" textlink="">
          <xdr:nvSpPr>
            <xdr:cNvPr id="2074" name="Text Box 26"/>
            <xdr:cNvSpPr txBox="1">
              <a:spLocks noChangeArrowheads="1"/>
            </xdr:cNvSpPr>
          </xdr:nvSpPr>
          <xdr:spPr bwMode="auto">
            <a:xfrm>
              <a:off x="8280" y="6524"/>
              <a:ext cx="2160" cy="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lnSpc>
                  <a:spcPts val="1200"/>
                </a:lnSpc>
                <a:defRPr sz="1000"/>
              </a:pPr>
              <a:r>
                <a:rPr lang="en-US" sz="1200" b="0" i="0" u="none" strike="noStrike" baseline="0">
                  <a:solidFill>
                    <a:srgbClr val="000000"/>
                  </a:solidFill>
                  <a:latin typeface="Arial Narrow"/>
                </a:rPr>
                <a:t>bind glycoproteins</a:t>
              </a:r>
              <a:endParaRPr lang="en-US" sz="1200" b="0" i="0" u="none" strike="noStrike" baseline="0">
                <a:solidFill>
                  <a:srgbClr val="000000"/>
                </a:solidFill>
                <a:latin typeface="Times New Roman"/>
                <a:cs typeface="Times New Roman"/>
              </a:endParaRPr>
            </a:p>
            <a:p>
              <a:pPr algn="ctr" rtl="0">
                <a:lnSpc>
                  <a:spcPts val="1200"/>
                </a:lnSpc>
                <a:defRPr sz="1000"/>
              </a:pPr>
              <a:r>
                <a:rPr lang="en-US" sz="1200" b="0" i="0" u="none" strike="noStrike" baseline="0">
                  <a:solidFill>
                    <a:srgbClr val="000000"/>
                  </a:solidFill>
                  <a:latin typeface="Arial Narrow"/>
                </a:rPr>
                <a:t>to Hydrazin resin</a:t>
              </a:r>
              <a:endParaRPr lang="en-US"/>
            </a:p>
          </xdr:txBody>
        </xdr:sp>
        <xdr:sp macro="" textlink="">
          <xdr:nvSpPr>
            <xdr:cNvPr id="2075" name="Text Box 27"/>
            <xdr:cNvSpPr txBox="1">
              <a:spLocks noChangeArrowheads="1"/>
            </xdr:cNvSpPr>
          </xdr:nvSpPr>
          <xdr:spPr bwMode="auto">
            <a:xfrm>
              <a:off x="7920" y="9344"/>
              <a:ext cx="2880" cy="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lnSpc>
                  <a:spcPts val="1200"/>
                </a:lnSpc>
                <a:defRPr sz="1000"/>
              </a:pPr>
              <a:r>
                <a:rPr lang="en-US" sz="1200" b="0" i="0" u="none" strike="noStrike" baseline="0">
                  <a:solidFill>
                    <a:srgbClr val="000000"/>
                  </a:solidFill>
                  <a:latin typeface="Arial Narrow"/>
                </a:rPr>
                <a:t>digest with Trypsin,</a:t>
              </a:r>
              <a:endParaRPr lang="en-US" sz="1200" b="0" i="0" u="none" strike="noStrike" baseline="0">
                <a:solidFill>
                  <a:srgbClr val="000000"/>
                </a:solidFill>
                <a:latin typeface="Times New Roman"/>
                <a:cs typeface="Times New Roman"/>
              </a:endParaRPr>
            </a:p>
            <a:p>
              <a:pPr algn="ctr" rtl="0">
                <a:lnSpc>
                  <a:spcPts val="1200"/>
                </a:lnSpc>
                <a:defRPr sz="1000"/>
              </a:pPr>
              <a:r>
                <a:rPr lang="en-US" sz="1200" b="0" i="0" u="none" strike="noStrike" baseline="0">
                  <a:solidFill>
                    <a:srgbClr val="000000"/>
                  </a:solidFill>
                  <a:latin typeface="Arial Narrow"/>
                </a:rPr>
                <a:t>elute non-glycopeptides</a:t>
              </a:r>
              <a:endParaRPr lang="en-US"/>
            </a:p>
          </xdr:txBody>
        </xdr:sp>
        <xdr:sp macro="" textlink="">
          <xdr:nvSpPr>
            <xdr:cNvPr id="2076" name="Text Box 28"/>
            <xdr:cNvSpPr txBox="1">
              <a:spLocks noChangeArrowheads="1"/>
            </xdr:cNvSpPr>
          </xdr:nvSpPr>
          <xdr:spPr bwMode="auto">
            <a:xfrm>
              <a:off x="7920" y="12164"/>
              <a:ext cx="2880" cy="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lnSpc>
                  <a:spcPts val="1200"/>
                </a:lnSpc>
                <a:defRPr sz="1000"/>
              </a:pPr>
              <a:r>
                <a:rPr lang="en-US" sz="1200" b="0" i="0" u="none" strike="noStrike" baseline="0">
                  <a:solidFill>
                    <a:srgbClr val="000000"/>
                  </a:solidFill>
                  <a:latin typeface="Arial Narrow"/>
                </a:rPr>
                <a:t>digest with N-glycosidase</a:t>
              </a:r>
              <a:endParaRPr lang="en-US" sz="1200" b="0" i="0" u="none" strike="noStrike" baseline="0">
                <a:solidFill>
                  <a:srgbClr val="000000"/>
                </a:solidFill>
                <a:latin typeface="Times New Roman"/>
                <a:cs typeface="Times New Roman"/>
              </a:endParaRPr>
            </a:p>
            <a:p>
              <a:pPr algn="ctr" rtl="0">
                <a:lnSpc>
                  <a:spcPts val="1200"/>
                </a:lnSpc>
                <a:defRPr sz="1000"/>
              </a:pPr>
              <a:r>
                <a:rPr lang="en-US" sz="1200" b="0" i="0" u="none" strike="noStrike" baseline="0">
                  <a:solidFill>
                    <a:srgbClr val="000000"/>
                  </a:solidFill>
                  <a:latin typeface="Arial Narrow"/>
                </a:rPr>
                <a:t>elute N-glycopeptides</a:t>
              </a:r>
              <a:endParaRPr lang="en-US"/>
            </a:p>
          </xdr:txBody>
        </xdr:sp>
        <xdr:sp macro="" textlink="">
          <xdr:nvSpPr>
            <xdr:cNvPr id="2077" name="Text Box 29"/>
            <xdr:cNvSpPr txBox="1">
              <a:spLocks noChangeArrowheads="1"/>
            </xdr:cNvSpPr>
          </xdr:nvSpPr>
          <xdr:spPr bwMode="auto">
            <a:xfrm>
              <a:off x="7920" y="11264"/>
              <a:ext cx="2880" cy="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defRPr sz="1000"/>
              </a:pPr>
              <a:r>
                <a:rPr lang="en-US" sz="1200" b="0" i="0" u="none" strike="noStrike" baseline="0">
                  <a:solidFill>
                    <a:srgbClr val="000000"/>
                  </a:solidFill>
                  <a:latin typeface="Arial Narrow"/>
                </a:rPr>
                <a:t>d6 or d8 label </a:t>
              </a:r>
              <a:endParaRPr lang="en-US"/>
            </a:p>
          </xdr:txBody>
        </xdr:sp>
        <xdr:cxnSp macro="">
          <xdr:nvCxnSpPr>
            <xdr:cNvPr id="2129" name="AutoShape 30"/>
            <xdr:cNvCxnSpPr>
              <a:cxnSpLocks noChangeShapeType="1"/>
            </xdr:cNvCxnSpPr>
          </xdr:nvCxnSpPr>
          <xdr:spPr bwMode="auto">
            <a:xfrm>
              <a:off x="9360" y="4724"/>
              <a:ext cx="0" cy="528"/>
            </a:xfrm>
            <a:prstGeom prst="straightConnector1">
              <a:avLst/>
            </a:prstGeom>
            <a:noFill/>
            <a:ln w="9525">
              <a:solidFill>
                <a:srgbClr val="000000"/>
              </a:solidFill>
              <a:round/>
              <a:headEnd/>
              <a:tailEnd type="stealth" w="med" len="med"/>
            </a:ln>
            <a:extLst>
              <a:ext uri="{909E8E84-426E-40DD-AFC4-6F175D3DCCD1}">
                <a14:hiddenFill xmlns:a14="http://schemas.microsoft.com/office/drawing/2010/main">
                  <a:noFill/>
                </a14:hiddenFill>
              </a:ext>
            </a:extLst>
          </xdr:spPr>
        </xdr:cxnSp>
        <xdr:cxnSp macro="">
          <xdr:nvCxnSpPr>
            <xdr:cNvPr id="2130" name="AutoShape 31"/>
            <xdr:cNvCxnSpPr>
              <a:cxnSpLocks noChangeShapeType="1"/>
            </xdr:cNvCxnSpPr>
          </xdr:nvCxnSpPr>
          <xdr:spPr bwMode="auto">
            <a:xfrm>
              <a:off x="9360" y="5972"/>
              <a:ext cx="0" cy="552"/>
            </a:xfrm>
            <a:prstGeom prst="straightConnector1">
              <a:avLst/>
            </a:prstGeom>
            <a:noFill/>
            <a:ln w="9525">
              <a:solidFill>
                <a:srgbClr val="000000"/>
              </a:solidFill>
              <a:round/>
              <a:headEnd/>
              <a:tailEnd type="stealth" w="med" len="med"/>
            </a:ln>
            <a:extLst>
              <a:ext uri="{909E8E84-426E-40DD-AFC4-6F175D3DCCD1}">
                <a14:hiddenFill xmlns:a14="http://schemas.microsoft.com/office/drawing/2010/main">
                  <a:noFill/>
                </a14:hiddenFill>
              </a:ext>
            </a:extLst>
          </xdr:spPr>
        </xdr:cxnSp>
        <xdr:cxnSp macro="">
          <xdr:nvCxnSpPr>
            <xdr:cNvPr id="2131" name="AutoShape 32"/>
            <xdr:cNvCxnSpPr>
              <a:cxnSpLocks noChangeShapeType="1"/>
            </xdr:cNvCxnSpPr>
          </xdr:nvCxnSpPr>
          <xdr:spPr bwMode="auto">
            <a:xfrm>
              <a:off x="9360" y="7244"/>
              <a:ext cx="0" cy="2100"/>
            </a:xfrm>
            <a:prstGeom prst="straightConnector1">
              <a:avLst/>
            </a:prstGeom>
            <a:noFill/>
            <a:ln w="9525">
              <a:solidFill>
                <a:srgbClr val="000000"/>
              </a:solidFill>
              <a:round/>
              <a:headEnd/>
              <a:tailEnd type="stealth" w="med" len="med"/>
            </a:ln>
            <a:extLst>
              <a:ext uri="{909E8E84-426E-40DD-AFC4-6F175D3DCCD1}">
                <a14:hiddenFill xmlns:a14="http://schemas.microsoft.com/office/drawing/2010/main">
                  <a:noFill/>
                </a14:hiddenFill>
              </a:ext>
            </a:extLst>
          </xdr:spPr>
        </xdr:cxnSp>
        <xdr:cxnSp macro="">
          <xdr:nvCxnSpPr>
            <xdr:cNvPr id="2132" name="AutoShape 33"/>
            <xdr:cNvCxnSpPr>
              <a:cxnSpLocks noChangeShapeType="1"/>
            </xdr:cNvCxnSpPr>
          </xdr:nvCxnSpPr>
          <xdr:spPr bwMode="auto">
            <a:xfrm>
              <a:off x="9360" y="10064"/>
              <a:ext cx="0" cy="1200"/>
            </a:xfrm>
            <a:prstGeom prst="straightConnector1">
              <a:avLst/>
            </a:prstGeom>
            <a:noFill/>
            <a:ln w="9525">
              <a:solidFill>
                <a:srgbClr val="000000"/>
              </a:solidFill>
              <a:round/>
              <a:headEnd/>
              <a:tailEnd type="stealth" w="med" len="med"/>
            </a:ln>
            <a:extLst>
              <a:ext uri="{909E8E84-426E-40DD-AFC4-6F175D3DCCD1}">
                <a14:hiddenFill xmlns:a14="http://schemas.microsoft.com/office/drawing/2010/main">
                  <a:noFill/>
                </a14:hiddenFill>
              </a:ext>
            </a:extLst>
          </xdr:spPr>
        </xdr:cxnSp>
        <xdr:cxnSp macro="">
          <xdr:nvCxnSpPr>
            <xdr:cNvPr id="2133" name="AutoShape 34"/>
            <xdr:cNvCxnSpPr>
              <a:cxnSpLocks noChangeShapeType="1"/>
            </xdr:cNvCxnSpPr>
          </xdr:nvCxnSpPr>
          <xdr:spPr bwMode="auto">
            <a:xfrm>
              <a:off x="9360" y="11804"/>
              <a:ext cx="0" cy="360"/>
            </a:xfrm>
            <a:prstGeom prst="straightConnector1">
              <a:avLst/>
            </a:prstGeom>
            <a:noFill/>
            <a:ln w="9525">
              <a:solidFill>
                <a:srgbClr val="000000"/>
              </a:solidFill>
              <a:round/>
              <a:headEnd/>
              <a:tailEnd type="stealth" w="med" len="med"/>
            </a:ln>
            <a:extLst>
              <a:ext uri="{909E8E84-426E-40DD-AFC4-6F175D3DCCD1}">
                <a14:hiddenFill xmlns:a14="http://schemas.microsoft.com/office/drawing/2010/main">
                  <a:noFill/>
                </a14:hiddenFill>
              </a:ext>
            </a:extLst>
          </xdr:spPr>
        </xdr:cxnSp>
        <xdr:cxnSp macro="">
          <xdr:nvCxnSpPr>
            <xdr:cNvPr id="2134" name="AutoShape 35"/>
            <xdr:cNvCxnSpPr>
              <a:cxnSpLocks noChangeShapeType="1"/>
            </xdr:cNvCxnSpPr>
          </xdr:nvCxnSpPr>
          <xdr:spPr bwMode="auto">
            <a:xfrm rot="5400000">
              <a:off x="7005" y="12089"/>
              <a:ext cx="1560" cy="3150"/>
            </a:xfrm>
            <a:prstGeom prst="curvedConnector3">
              <a:avLst>
                <a:gd name="adj1" fmla="val 50000"/>
              </a:avLst>
            </a:prstGeom>
            <a:noFill/>
            <a:ln w="9525">
              <a:solidFill>
                <a:srgbClr val="000000"/>
              </a:solidFill>
              <a:round/>
              <a:headEnd/>
              <a:tailEnd type="stealth" w="med" len="med"/>
            </a:ln>
            <a:extLst>
              <a:ext uri="{909E8E84-426E-40DD-AFC4-6F175D3DCCD1}">
                <a14:hiddenFill xmlns:a14="http://schemas.microsoft.com/office/drawing/2010/main">
                  <a:noFill/>
                </a14:hiddenFill>
              </a:ext>
            </a:extLst>
          </xdr:spPr>
        </xdr:cxn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tabSelected="1" workbookViewId="0">
      <selection sqref="A1:D1"/>
    </sheetView>
  </sheetViews>
  <sheetFormatPr defaultRowHeight="12.75" x14ac:dyDescent="0.2"/>
  <cols>
    <col min="1" max="1" width="5.42578125" style="7" customWidth="1"/>
    <col min="2" max="3" width="10.85546875" style="6" customWidth="1"/>
    <col min="4" max="4" width="66.85546875" style="6" customWidth="1"/>
    <col min="5" max="5" width="35.140625" style="6" customWidth="1"/>
    <col min="6" max="16384" width="9.140625" style="6"/>
  </cols>
  <sheetData>
    <row r="1" spans="1:4" s="3" customFormat="1" ht="15.75" x14ac:dyDescent="0.25">
      <c r="A1" s="1" t="s">
        <v>165</v>
      </c>
      <c r="B1" s="2" t="s">
        <v>192</v>
      </c>
    </row>
    <row r="2" spans="1:4" x14ac:dyDescent="0.2">
      <c r="A2" s="4" t="s">
        <v>166</v>
      </c>
      <c r="B2" s="5" t="s">
        <v>193</v>
      </c>
    </row>
    <row r="3" spans="1:4" x14ac:dyDescent="0.2">
      <c r="D3" s="5"/>
    </row>
    <row r="4" spans="1:4" s="3" customFormat="1" ht="15.75" x14ac:dyDescent="0.25">
      <c r="A4" s="1" t="s">
        <v>167</v>
      </c>
      <c r="B4" s="2" t="s">
        <v>194</v>
      </c>
    </row>
    <row r="5" spans="1:4" x14ac:dyDescent="0.2">
      <c r="A5" s="4" t="s">
        <v>168</v>
      </c>
      <c r="B5" s="5" t="s">
        <v>195</v>
      </c>
      <c r="D5" s="8" t="s">
        <v>160</v>
      </c>
    </row>
    <row r="6" spans="1:4" x14ac:dyDescent="0.2">
      <c r="A6" s="4" t="s">
        <v>169</v>
      </c>
      <c r="B6" s="5" t="s">
        <v>196</v>
      </c>
      <c r="D6" s="8" t="s">
        <v>161</v>
      </c>
    </row>
    <row r="7" spans="1:4" x14ac:dyDescent="0.2">
      <c r="A7" s="4" t="s">
        <v>170</v>
      </c>
      <c r="B7" s="5" t="s">
        <v>197</v>
      </c>
      <c r="D7" s="8" t="s">
        <v>162</v>
      </c>
    </row>
    <row r="8" spans="1:4" x14ac:dyDescent="0.2">
      <c r="A8" s="4" t="s">
        <v>171</v>
      </c>
      <c r="B8" s="5" t="s">
        <v>198</v>
      </c>
      <c r="D8" s="8" t="s">
        <v>163</v>
      </c>
    </row>
    <row r="9" spans="1:4" x14ac:dyDescent="0.2">
      <c r="A9" s="4" t="s">
        <v>172</v>
      </c>
      <c r="B9" s="5" t="s">
        <v>199</v>
      </c>
      <c r="D9" s="8" t="s">
        <v>164</v>
      </c>
    </row>
    <row r="10" spans="1:4" x14ac:dyDescent="0.2">
      <c r="D10" s="5"/>
    </row>
    <row r="11" spans="1:4" s="3" customFormat="1" ht="15.75" x14ac:dyDescent="0.25">
      <c r="A11" s="1" t="s">
        <v>173</v>
      </c>
      <c r="B11" s="2" t="s">
        <v>200</v>
      </c>
    </row>
    <row r="12" spans="1:4" s="11" customFormat="1" x14ac:dyDescent="0.2">
      <c r="A12" s="9" t="s">
        <v>174</v>
      </c>
      <c r="B12" s="10" t="s">
        <v>201</v>
      </c>
    </row>
    <row r="13" spans="1:4" x14ac:dyDescent="0.2">
      <c r="D13" s="5"/>
    </row>
    <row r="14" spans="1:4" s="3" customFormat="1" ht="15.75" x14ac:dyDescent="0.25">
      <c r="A14" s="1" t="s">
        <v>175</v>
      </c>
      <c r="B14" s="2" t="s">
        <v>202</v>
      </c>
    </row>
    <row r="15" spans="1:4" s="11" customFormat="1" x14ac:dyDescent="0.2">
      <c r="A15" s="9" t="s">
        <v>176</v>
      </c>
      <c r="B15" s="10" t="s">
        <v>203</v>
      </c>
    </row>
    <row r="16" spans="1:4" x14ac:dyDescent="0.2">
      <c r="B16" s="12" t="s">
        <v>177</v>
      </c>
      <c r="C16" s="5" t="s">
        <v>204</v>
      </c>
    </row>
    <row r="17" spans="1:4" x14ac:dyDescent="0.2">
      <c r="B17" s="12" t="s">
        <v>178</v>
      </c>
      <c r="C17" s="5" t="s">
        <v>205</v>
      </c>
    </row>
    <row r="18" spans="1:4" ht="15.75" x14ac:dyDescent="0.3">
      <c r="B18" s="12" t="s">
        <v>179</v>
      </c>
      <c r="C18" s="5" t="s">
        <v>206</v>
      </c>
    </row>
    <row r="19" spans="1:4" x14ac:dyDescent="0.2">
      <c r="B19" s="12" t="s">
        <v>180</v>
      </c>
      <c r="C19" s="5" t="s">
        <v>207</v>
      </c>
    </row>
    <row r="20" spans="1:4" x14ac:dyDescent="0.2">
      <c r="B20" s="12" t="s">
        <v>181</v>
      </c>
      <c r="C20" s="5" t="s">
        <v>208</v>
      </c>
    </row>
    <row r="21" spans="1:4" x14ac:dyDescent="0.2">
      <c r="B21" s="12" t="s">
        <v>182</v>
      </c>
      <c r="C21" s="5" t="s">
        <v>209</v>
      </c>
    </row>
    <row r="22" spans="1:4" ht="15.75" x14ac:dyDescent="0.3">
      <c r="B22" s="12" t="s">
        <v>183</v>
      </c>
      <c r="C22" s="13" t="s">
        <v>210</v>
      </c>
    </row>
    <row r="23" spans="1:4" x14ac:dyDescent="0.2">
      <c r="D23" s="5"/>
    </row>
    <row r="24" spans="1:4" s="11" customFormat="1" x14ac:dyDescent="0.2">
      <c r="A24" s="9" t="s">
        <v>184</v>
      </c>
      <c r="B24" s="11" t="s">
        <v>211</v>
      </c>
    </row>
    <row r="25" spans="1:4" x14ac:dyDescent="0.2">
      <c r="B25" s="12" t="s">
        <v>185</v>
      </c>
      <c r="C25" s="6" t="s">
        <v>212</v>
      </c>
    </row>
    <row r="26" spans="1:4" x14ac:dyDescent="0.2">
      <c r="B26" s="12" t="s">
        <v>186</v>
      </c>
      <c r="C26" s="6" t="s">
        <v>213</v>
      </c>
    </row>
    <row r="27" spans="1:4" x14ac:dyDescent="0.2">
      <c r="B27" s="12" t="s">
        <v>187</v>
      </c>
      <c r="C27" s="6" t="s">
        <v>214</v>
      </c>
    </row>
    <row r="28" spans="1:4" x14ac:dyDescent="0.2">
      <c r="B28" s="12" t="s">
        <v>188</v>
      </c>
      <c r="C28" s="6" t="s">
        <v>215</v>
      </c>
    </row>
    <row r="29" spans="1:4" x14ac:dyDescent="0.2">
      <c r="B29" s="14"/>
      <c r="C29" s="15" t="s">
        <v>191</v>
      </c>
      <c r="D29" s="6" t="s">
        <v>216</v>
      </c>
    </row>
    <row r="30" spans="1:4" x14ac:dyDescent="0.2">
      <c r="B30" s="12" t="s">
        <v>189</v>
      </c>
      <c r="C30" s="6" t="s">
        <v>217</v>
      </c>
    </row>
    <row r="31" spans="1:4" x14ac:dyDescent="0.2">
      <c r="B31" s="12" t="s">
        <v>190</v>
      </c>
      <c r="C31" s="6" t="s">
        <v>218</v>
      </c>
    </row>
    <row r="32" spans="1:4" x14ac:dyDescent="0.2">
      <c r="D32" s="5"/>
    </row>
    <row r="33" spans="1:3" s="11" customFormat="1" x14ac:dyDescent="0.2">
      <c r="A33" s="9" t="s">
        <v>219</v>
      </c>
      <c r="B33" s="11" t="s">
        <v>248</v>
      </c>
    </row>
    <row r="34" spans="1:3" x14ac:dyDescent="0.2">
      <c r="B34" s="14" t="s">
        <v>220</v>
      </c>
      <c r="C34" s="6" t="s">
        <v>259</v>
      </c>
    </row>
    <row r="35" spans="1:3" x14ac:dyDescent="0.2">
      <c r="B35" s="14" t="s">
        <v>221</v>
      </c>
      <c r="C35" s="6" t="s">
        <v>260</v>
      </c>
    </row>
    <row r="37" spans="1:3" s="11" customFormat="1" x14ac:dyDescent="0.2">
      <c r="A37" s="16" t="s">
        <v>222</v>
      </c>
      <c r="B37" s="11" t="s">
        <v>249</v>
      </c>
    </row>
    <row r="38" spans="1:3" x14ac:dyDescent="0.2">
      <c r="B38" s="14" t="s">
        <v>223</v>
      </c>
      <c r="C38" s="6" t="s">
        <v>261</v>
      </c>
    </row>
    <row r="39" spans="1:3" x14ac:dyDescent="0.2">
      <c r="B39" s="14" t="s">
        <v>224</v>
      </c>
      <c r="C39" s="6" t="s">
        <v>262</v>
      </c>
    </row>
    <row r="40" spans="1:3" x14ac:dyDescent="0.2">
      <c r="B40" s="14" t="s">
        <v>225</v>
      </c>
      <c r="C40" s="6" t="s">
        <v>263</v>
      </c>
    </row>
    <row r="42" spans="1:3" s="11" customFormat="1" x14ac:dyDescent="0.2">
      <c r="A42" s="16" t="s">
        <v>226</v>
      </c>
      <c r="B42" s="11" t="s">
        <v>250</v>
      </c>
    </row>
    <row r="43" spans="1:3" x14ac:dyDescent="0.2">
      <c r="B43" s="14" t="s">
        <v>227</v>
      </c>
      <c r="C43" s="6" t="s">
        <v>264</v>
      </c>
    </row>
    <row r="44" spans="1:3" x14ac:dyDescent="0.2">
      <c r="B44" s="14" t="s">
        <v>228</v>
      </c>
      <c r="C44" s="6" t="s">
        <v>265</v>
      </c>
    </row>
    <row r="45" spans="1:3" x14ac:dyDescent="0.2">
      <c r="B45" s="14" t="s">
        <v>229</v>
      </c>
      <c r="C45" s="6" t="s">
        <v>266</v>
      </c>
    </row>
    <row r="46" spans="1:3" x14ac:dyDescent="0.2">
      <c r="B46" s="14" t="s">
        <v>230</v>
      </c>
      <c r="C46" s="6" t="s">
        <v>267</v>
      </c>
    </row>
    <row r="47" spans="1:3" x14ac:dyDescent="0.2">
      <c r="B47" s="14" t="s">
        <v>231</v>
      </c>
      <c r="C47" s="6" t="s">
        <v>268</v>
      </c>
    </row>
    <row r="49" spans="1:4" s="11" customFormat="1" x14ac:dyDescent="0.2">
      <c r="A49" s="16" t="s">
        <v>232</v>
      </c>
      <c r="B49" s="11" t="s">
        <v>251</v>
      </c>
    </row>
    <row r="50" spans="1:4" x14ac:dyDescent="0.2">
      <c r="B50" s="14" t="s">
        <v>233</v>
      </c>
      <c r="C50" s="6" t="s">
        <v>269</v>
      </c>
    </row>
    <row r="51" spans="1:4" x14ac:dyDescent="0.2">
      <c r="B51" s="14" t="s">
        <v>234</v>
      </c>
      <c r="C51" s="6" t="s">
        <v>270</v>
      </c>
    </row>
    <row r="52" spans="1:4" x14ac:dyDescent="0.2">
      <c r="B52" s="14" t="s">
        <v>235</v>
      </c>
      <c r="C52" s="6" t="s">
        <v>271</v>
      </c>
    </row>
    <row r="54" spans="1:4" s="11" customFormat="1" x14ac:dyDescent="0.2">
      <c r="A54" s="16" t="s">
        <v>236</v>
      </c>
      <c r="B54" s="11" t="s">
        <v>252</v>
      </c>
    </row>
    <row r="55" spans="1:4" x14ac:dyDescent="0.2">
      <c r="B55" s="14" t="s">
        <v>237</v>
      </c>
      <c r="C55" s="6" t="s">
        <v>272</v>
      </c>
    </row>
    <row r="56" spans="1:4" x14ac:dyDescent="0.2">
      <c r="B56" s="14" t="s">
        <v>238</v>
      </c>
      <c r="C56" s="6" t="s">
        <v>273</v>
      </c>
    </row>
    <row r="57" spans="1:4" x14ac:dyDescent="0.2">
      <c r="B57" s="14" t="s">
        <v>239</v>
      </c>
      <c r="C57" s="6" t="s">
        <v>274</v>
      </c>
    </row>
    <row r="58" spans="1:4" x14ac:dyDescent="0.2">
      <c r="C58" s="14" t="s">
        <v>242</v>
      </c>
      <c r="D58" s="6" t="s">
        <v>253</v>
      </c>
    </row>
    <row r="60" spans="1:4" x14ac:dyDescent="0.2">
      <c r="B60" s="14" t="s">
        <v>240</v>
      </c>
      <c r="C60" s="6" t="s">
        <v>275</v>
      </c>
    </row>
    <row r="61" spans="1:4" x14ac:dyDescent="0.2">
      <c r="C61" s="14" t="s">
        <v>243</v>
      </c>
      <c r="D61" s="6" t="s">
        <v>254</v>
      </c>
    </row>
    <row r="62" spans="1:4" x14ac:dyDescent="0.2">
      <c r="C62" s="14" t="s">
        <v>244</v>
      </c>
      <c r="D62" s="6" t="s">
        <v>255</v>
      </c>
    </row>
    <row r="63" spans="1:4" x14ac:dyDescent="0.2">
      <c r="C63" s="14" t="s">
        <v>245</v>
      </c>
      <c r="D63" s="6" t="s">
        <v>256</v>
      </c>
    </row>
    <row r="64" spans="1:4" x14ac:dyDescent="0.2">
      <c r="C64" s="14" t="s">
        <v>246</v>
      </c>
      <c r="D64" s="6" t="s">
        <v>257</v>
      </c>
    </row>
    <row r="66" spans="2:4" x14ac:dyDescent="0.2">
      <c r="B66" s="14" t="s">
        <v>241</v>
      </c>
      <c r="C66" s="6" t="s">
        <v>276</v>
      </c>
    </row>
    <row r="67" spans="2:4" x14ac:dyDescent="0.2">
      <c r="C67" s="14" t="s">
        <v>247</v>
      </c>
      <c r="D67" s="6" t="s">
        <v>258</v>
      </c>
    </row>
    <row r="68" spans="2:4" x14ac:dyDescent="0.2">
      <c r="D68" s="5"/>
    </row>
    <row r="75" spans="2:4" x14ac:dyDescent="0.2">
      <c r="D75" s="5"/>
    </row>
    <row r="76" spans="2:4" x14ac:dyDescent="0.2">
      <c r="D76" s="5"/>
    </row>
    <row r="77" spans="2:4" x14ac:dyDescent="0.2">
      <c r="D77" s="5"/>
    </row>
    <row r="78" spans="2:4" x14ac:dyDescent="0.2">
      <c r="D78" s="5"/>
    </row>
    <row r="79" spans="2:4" x14ac:dyDescent="0.2">
      <c r="D79" s="5"/>
    </row>
    <row r="80" spans="2:4" x14ac:dyDescent="0.2">
      <c r="D80" s="5"/>
    </row>
    <row r="81" spans="4:4" x14ac:dyDescent="0.2">
      <c r="D81" s="5"/>
    </row>
    <row r="82" spans="4:4" x14ac:dyDescent="0.2">
      <c r="D82" s="5"/>
    </row>
    <row r="83" spans="4:4" x14ac:dyDescent="0.2">
      <c r="D83" s="5"/>
    </row>
    <row r="84" spans="4:4" x14ac:dyDescent="0.2">
      <c r="D84" s="5"/>
    </row>
    <row r="85" spans="4:4" x14ac:dyDescent="0.2">
      <c r="D85" s="5"/>
    </row>
    <row r="86" spans="4:4" x14ac:dyDescent="0.2">
      <c r="D86" s="5"/>
    </row>
  </sheetData>
  <phoneticPr fontId="7" type="noConversion"/>
  <pageMargins left="0.75" right="0.75" top="1" bottom="1" header="0.5" footer="0.5"/>
  <pageSetup orientation="portrait" horizontalDpi="1200" verticalDpi="1200" r:id="rId1"/>
  <headerFooter alignWithMargins="0"/>
  <ignoredErrors>
    <ignoredError sqref="A1:IV6553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workbookViewId="0">
      <selection sqref="A1:IV65536"/>
    </sheetView>
  </sheetViews>
  <sheetFormatPr defaultRowHeight="12.75" x14ac:dyDescent="0.2"/>
  <cols>
    <col min="1" max="1" width="5.42578125" style="7" customWidth="1"/>
    <col min="2" max="3" width="10.85546875" style="6" customWidth="1"/>
    <col min="4" max="4" width="66.85546875" style="6" customWidth="1"/>
    <col min="5" max="16384" width="9.140625" style="5"/>
  </cols>
  <sheetData>
    <row r="1" spans="1:4" ht="15.75" x14ac:dyDescent="0.25">
      <c r="A1" s="1" t="s">
        <v>165</v>
      </c>
      <c r="B1" s="2" t="s">
        <v>192</v>
      </c>
      <c r="C1" s="3"/>
      <c r="D1" s="3"/>
    </row>
    <row r="2" spans="1:4" x14ac:dyDescent="0.2">
      <c r="A2" s="4" t="s">
        <v>166</v>
      </c>
      <c r="B2" s="5" t="s">
        <v>193</v>
      </c>
    </row>
    <row r="3" spans="1:4" x14ac:dyDescent="0.2">
      <c r="D3" s="5"/>
    </row>
    <row r="4" spans="1:4" ht="15.75" x14ac:dyDescent="0.25">
      <c r="A4" s="1" t="s">
        <v>167</v>
      </c>
      <c r="B4" s="2" t="s">
        <v>194</v>
      </c>
      <c r="C4" s="3"/>
      <c r="D4" s="3"/>
    </row>
    <row r="5" spans="1:4" x14ac:dyDescent="0.2">
      <c r="A5" s="4" t="s">
        <v>168</v>
      </c>
      <c r="B5" s="5" t="s">
        <v>195</v>
      </c>
      <c r="D5" s="8" t="s">
        <v>160</v>
      </c>
    </row>
    <row r="6" spans="1:4" x14ac:dyDescent="0.2">
      <c r="A6" s="4" t="s">
        <v>169</v>
      </c>
      <c r="B6" s="5" t="s">
        <v>196</v>
      </c>
      <c r="D6" s="8" t="s">
        <v>161</v>
      </c>
    </row>
    <row r="7" spans="1:4" x14ac:dyDescent="0.2">
      <c r="A7" s="4" t="s">
        <v>170</v>
      </c>
      <c r="B7" s="5" t="s">
        <v>197</v>
      </c>
      <c r="D7" s="8" t="s">
        <v>162</v>
      </c>
    </row>
    <row r="8" spans="1:4" x14ac:dyDescent="0.2">
      <c r="A8" s="4" t="s">
        <v>171</v>
      </c>
      <c r="B8" s="5" t="s">
        <v>278</v>
      </c>
      <c r="D8" s="5" t="s">
        <v>277</v>
      </c>
    </row>
    <row r="9" spans="1:4" x14ac:dyDescent="0.2">
      <c r="A9" s="4" t="s">
        <v>172</v>
      </c>
      <c r="B9" s="5" t="s">
        <v>199</v>
      </c>
      <c r="D9" s="8" t="s">
        <v>164</v>
      </c>
    </row>
    <row r="10" spans="1:4" x14ac:dyDescent="0.2">
      <c r="D10" s="5"/>
    </row>
    <row r="11" spans="1:4" ht="15.75" x14ac:dyDescent="0.25">
      <c r="A11" s="1" t="s">
        <v>173</v>
      </c>
      <c r="B11" s="2" t="s">
        <v>200</v>
      </c>
      <c r="C11" s="3"/>
      <c r="D11" s="3"/>
    </row>
    <row r="12" spans="1:4" x14ac:dyDescent="0.2">
      <c r="A12" s="9" t="s">
        <v>174</v>
      </c>
      <c r="B12" s="10" t="s">
        <v>201</v>
      </c>
      <c r="C12" s="11"/>
      <c r="D12" s="11"/>
    </row>
    <row r="13" spans="1:4" x14ac:dyDescent="0.2">
      <c r="D13" s="5"/>
    </row>
    <row r="14" spans="1:4" ht="15.75" x14ac:dyDescent="0.25">
      <c r="A14" s="1" t="s">
        <v>175</v>
      </c>
      <c r="B14" s="2" t="s">
        <v>202</v>
      </c>
      <c r="C14" s="3"/>
      <c r="D14" s="3"/>
    </row>
    <row r="15" spans="1:4" x14ac:dyDescent="0.2">
      <c r="A15" s="9" t="s">
        <v>176</v>
      </c>
      <c r="B15" s="10" t="s">
        <v>203</v>
      </c>
      <c r="C15" s="11"/>
      <c r="D15" s="11"/>
    </row>
    <row r="16" spans="1:4" x14ac:dyDescent="0.2">
      <c r="B16" s="12" t="s">
        <v>177</v>
      </c>
      <c r="C16" s="5" t="s">
        <v>204</v>
      </c>
    </row>
    <row r="17" spans="1:4" x14ac:dyDescent="0.2">
      <c r="B17" s="12" t="s">
        <v>178</v>
      </c>
      <c r="C17" s="5" t="s">
        <v>279</v>
      </c>
    </row>
    <row r="18" spans="1:4" ht="15.75" x14ac:dyDescent="0.3">
      <c r="B18" s="12" t="s">
        <v>179</v>
      </c>
      <c r="C18" s="5" t="s">
        <v>206</v>
      </c>
    </row>
    <row r="19" spans="1:4" x14ac:dyDescent="0.2">
      <c r="B19" s="12" t="s">
        <v>180</v>
      </c>
      <c r="C19" s="5" t="s">
        <v>207</v>
      </c>
    </row>
    <row r="20" spans="1:4" x14ac:dyDescent="0.2">
      <c r="B20" s="12" t="s">
        <v>181</v>
      </c>
      <c r="C20" s="5" t="s">
        <v>208</v>
      </c>
    </row>
    <row r="21" spans="1:4" x14ac:dyDescent="0.2">
      <c r="B21" s="12" t="s">
        <v>182</v>
      </c>
      <c r="C21" s="5" t="s">
        <v>209</v>
      </c>
    </row>
    <row r="22" spans="1:4" ht="15.75" x14ac:dyDescent="0.3">
      <c r="B22" s="12" t="s">
        <v>183</v>
      </c>
      <c r="C22" s="13" t="s">
        <v>280</v>
      </c>
    </row>
    <row r="23" spans="1:4" x14ac:dyDescent="0.2">
      <c r="D23" s="5"/>
    </row>
    <row r="24" spans="1:4" x14ac:dyDescent="0.2">
      <c r="A24" s="9" t="s">
        <v>184</v>
      </c>
      <c r="B24" s="11" t="s">
        <v>0</v>
      </c>
      <c r="C24" s="11"/>
      <c r="D24" s="11"/>
    </row>
    <row r="25" spans="1:4" x14ac:dyDescent="0.2">
      <c r="B25" s="12" t="s">
        <v>185</v>
      </c>
      <c r="C25" s="5" t="s">
        <v>281</v>
      </c>
    </row>
    <row r="26" spans="1:4" x14ac:dyDescent="0.2">
      <c r="B26" s="12" t="s">
        <v>186</v>
      </c>
      <c r="C26" s="5" t="s">
        <v>282</v>
      </c>
    </row>
    <row r="27" spans="1:4" x14ac:dyDescent="0.2">
      <c r="B27" s="12" t="s">
        <v>187</v>
      </c>
      <c r="C27" s="5" t="s">
        <v>283</v>
      </c>
    </row>
    <row r="28" spans="1:4" x14ac:dyDescent="0.2">
      <c r="B28" s="12"/>
    </row>
    <row r="29" spans="1:4" x14ac:dyDescent="0.2">
      <c r="A29" s="9" t="s">
        <v>219</v>
      </c>
      <c r="B29" s="11" t="s">
        <v>248</v>
      </c>
      <c r="C29" s="11"/>
      <c r="D29" s="11"/>
    </row>
    <row r="30" spans="1:4" x14ac:dyDescent="0.2">
      <c r="B30" s="14" t="s">
        <v>220</v>
      </c>
      <c r="C30" s="6" t="s">
        <v>284</v>
      </c>
    </row>
    <row r="31" spans="1:4" x14ac:dyDescent="0.2">
      <c r="B31" s="14" t="s">
        <v>221</v>
      </c>
      <c r="C31" s="6" t="s">
        <v>285</v>
      </c>
    </row>
    <row r="32" spans="1:4" x14ac:dyDescent="0.2">
      <c r="D32" s="5"/>
    </row>
    <row r="33" spans="1:4" x14ac:dyDescent="0.2">
      <c r="A33" s="16" t="s">
        <v>222</v>
      </c>
      <c r="B33" s="11" t="s">
        <v>249</v>
      </c>
      <c r="C33" s="11"/>
      <c r="D33" s="11"/>
    </row>
    <row r="34" spans="1:4" x14ac:dyDescent="0.2">
      <c r="B34" s="14" t="s">
        <v>223</v>
      </c>
      <c r="C34" s="6" t="s">
        <v>261</v>
      </c>
    </row>
    <row r="35" spans="1:4" x14ac:dyDescent="0.2">
      <c r="B35" s="14" t="s">
        <v>224</v>
      </c>
      <c r="C35" s="6" t="s">
        <v>262</v>
      </c>
    </row>
    <row r="36" spans="1:4" x14ac:dyDescent="0.2">
      <c r="B36" s="14" t="s">
        <v>225</v>
      </c>
      <c r="C36" s="6" t="s">
        <v>263</v>
      </c>
    </row>
    <row r="38" spans="1:4" x14ac:dyDescent="0.2">
      <c r="A38" s="16" t="s">
        <v>226</v>
      </c>
      <c r="B38" s="11" t="s">
        <v>250</v>
      </c>
      <c r="C38" s="11"/>
      <c r="D38" s="11"/>
    </row>
    <row r="39" spans="1:4" x14ac:dyDescent="0.2">
      <c r="B39" s="14" t="s">
        <v>227</v>
      </c>
      <c r="C39" s="6" t="s">
        <v>264</v>
      </c>
    </row>
    <row r="40" spans="1:4" x14ac:dyDescent="0.2">
      <c r="B40" s="14" t="s">
        <v>228</v>
      </c>
      <c r="C40" s="6" t="s">
        <v>265</v>
      </c>
    </row>
    <row r="41" spans="1:4" x14ac:dyDescent="0.2">
      <c r="B41" s="14" t="s">
        <v>229</v>
      </c>
      <c r="C41" s="6" t="s">
        <v>266</v>
      </c>
    </row>
    <row r="42" spans="1:4" x14ac:dyDescent="0.2">
      <c r="B42" s="14" t="s">
        <v>230</v>
      </c>
      <c r="C42" s="6" t="s">
        <v>286</v>
      </c>
    </row>
    <row r="43" spans="1:4" x14ac:dyDescent="0.2">
      <c r="B43" s="14" t="s">
        <v>231</v>
      </c>
      <c r="C43" s="6" t="s">
        <v>287</v>
      </c>
    </row>
    <row r="44" spans="1:4" x14ac:dyDescent="0.2">
      <c r="B44" s="14" t="s">
        <v>289</v>
      </c>
      <c r="C44" s="6" t="s">
        <v>291</v>
      </c>
    </row>
    <row r="45" spans="1:4" x14ac:dyDescent="0.2">
      <c r="A45" s="5"/>
      <c r="B45" s="14" t="s">
        <v>288</v>
      </c>
      <c r="C45" s="5" t="s">
        <v>290</v>
      </c>
      <c r="D45" s="5"/>
    </row>
    <row r="46" spans="1:4" x14ac:dyDescent="0.2">
      <c r="A46" s="5"/>
      <c r="B46" s="14"/>
      <c r="C46" s="5"/>
      <c r="D46" s="5"/>
    </row>
    <row r="47" spans="1:4" x14ac:dyDescent="0.2">
      <c r="A47" s="5"/>
      <c r="B47" s="5"/>
      <c r="C47" s="5"/>
      <c r="D47" s="5"/>
    </row>
    <row r="48" spans="1:4" x14ac:dyDescent="0.2">
      <c r="A48" s="16" t="s">
        <v>232</v>
      </c>
      <c r="B48" s="11" t="s">
        <v>251</v>
      </c>
      <c r="C48" s="11"/>
      <c r="D48" s="11"/>
    </row>
    <row r="49" spans="1:4" x14ac:dyDescent="0.2">
      <c r="B49" s="14" t="s">
        <v>233</v>
      </c>
      <c r="C49" s="6" t="s">
        <v>269</v>
      </c>
    </row>
    <row r="50" spans="1:4" x14ac:dyDescent="0.2">
      <c r="B50" s="14" t="s">
        <v>234</v>
      </c>
      <c r="C50" s="6" t="s">
        <v>292</v>
      </c>
    </row>
    <row r="51" spans="1:4" x14ac:dyDescent="0.2">
      <c r="B51" s="14" t="s">
        <v>235</v>
      </c>
      <c r="C51" s="6" t="s">
        <v>271</v>
      </c>
    </row>
    <row r="53" spans="1:4" x14ac:dyDescent="0.2">
      <c r="A53" s="16" t="s">
        <v>236</v>
      </c>
      <c r="B53" s="11" t="s">
        <v>252</v>
      </c>
      <c r="C53" s="11"/>
      <c r="D53" s="11"/>
    </row>
    <row r="54" spans="1:4" x14ac:dyDescent="0.2">
      <c r="B54" s="14" t="s">
        <v>237</v>
      </c>
      <c r="C54" s="6" t="s">
        <v>272</v>
      </c>
    </row>
    <row r="55" spans="1:4" x14ac:dyDescent="0.2">
      <c r="B55" s="14" t="s">
        <v>238</v>
      </c>
      <c r="C55" s="6" t="s">
        <v>273</v>
      </c>
    </row>
    <row r="56" spans="1:4" x14ac:dyDescent="0.2">
      <c r="B56" s="14" t="s">
        <v>239</v>
      </c>
      <c r="C56" s="6" t="s">
        <v>274</v>
      </c>
    </row>
    <row r="57" spans="1:4" ht="15.75" x14ac:dyDescent="0.3">
      <c r="C57" s="14" t="s">
        <v>242</v>
      </c>
      <c r="D57" s="5" t="s">
        <v>293</v>
      </c>
    </row>
    <row r="59" spans="1:4" x14ac:dyDescent="0.2">
      <c r="B59" s="14" t="s">
        <v>240</v>
      </c>
      <c r="C59" s="10" t="s">
        <v>294</v>
      </c>
    </row>
    <row r="60" spans="1:4" ht="15.75" x14ac:dyDescent="0.3">
      <c r="C60" s="14" t="s">
        <v>243</v>
      </c>
      <c r="D60" s="5" t="s">
        <v>295</v>
      </c>
    </row>
    <row r="61" spans="1:4" x14ac:dyDescent="0.2">
      <c r="C61" s="14" t="s">
        <v>244</v>
      </c>
      <c r="D61" s="5" t="s">
        <v>255</v>
      </c>
    </row>
    <row r="62" spans="1:4" x14ac:dyDescent="0.2">
      <c r="C62" s="14" t="s">
        <v>245</v>
      </c>
      <c r="D62" s="5" t="s">
        <v>256</v>
      </c>
    </row>
    <row r="63" spans="1:4" ht="15.75" x14ac:dyDescent="0.3">
      <c r="C63" s="14" t="s">
        <v>246</v>
      </c>
      <c r="D63" s="5" t="s">
        <v>296</v>
      </c>
    </row>
    <row r="65" spans="2:4" x14ac:dyDescent="0.2">
      <c r="B65" s="14" t="s">
        <v>241</v>
      </c>
      <c r="C65" s="5" t="s">
        <v>297</v>
      </c>
    </row>
    <row r="66" spans="2:4" x14ac:dyDescent="0.2">
      <c r="C66" s="14" t="s">
        <v>247</v>
      </c>
      <c r="D66" s="5" t="s">
        <v>258</v>
      </c>
    </row>
    <row r="67" spans="2:4" x14ac:dyDescent="0.2">
      <c r="D67" s="5"/>
    </row>
    <row r="75" spans="2:4" x14ac:dyDescent="0.2">
      <c r="D75" s="5"/>
    </row>
    <row r="76" spans="2:4" x14ac:dyDescent="0.2">
      <c r="D76" s="5"/>
    </row>
    <row r="77" spans="2:4" x14ac:dyDescent="0.2">
      <c r="D77" s="5"/>
    </row>
    <row r="78" spans="2:4" x14ac:dyDescent="0.2">
      <c r="D78" s="5"/>
    </row>
    <row r="79" spans="2:4" x14ac:dyDescent="0.2">
      <c r="D79" s="5"/>
    </row>
    <row r="80" spans="2:4" x14ac:dyDescent="0.2">
      <c r="D80" s="5"/>
    </row>
    <row r="81" spans="4:4" x14ac:dyDescent="0.2">
      <c r="D81" s="5"/>
    </row>
    <row r="82" spans="4:4" x14ac:dyDescent="0.2">
      <c r="D82" s="5"/>
    </row>
    <row r="83" spans="4:4" x14ac:dyDescent="0.2">
      <c r="D83" s="5"/>
    </row>
    <row r="84" spans="4:4" x14ac:dyDescent="0.2">
      <c r="D84" s="5"/>
    </row>
    <row r="85" spans="4:4" x14ac:dyDescent="0.2">
      <c r="D85" s="5"/>
    </row>
    <row r="86" spans="4:4" x14ac:dyDescent="0.2">
      <c r="D86" s="5"/>
    </row>
  </sheetData>
  <phoneticPr fontId="7" type="noConversion"/>
  <pageMargins left="0.75" right="0.75" top="1" bottom="1" header="0.5" footer="0.5"/>
  <headerFooter alignWithMargins="0"/>
  <ignoredErrors>
    <ignoredError sqref="A1:IV6553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workbookViewId="0">
      <selection sqref="A1:IV65536"/>
    </sheetView>
  </sheetViews>
  <sheetFormatPr defaultRowHeight="12.75" x14ac:dyDescent="0.2"/>
  <cols>
    <col min="1" max="1" width="5.42578125" style="7" customWidth="1"/>
    <col min="2" max="3" width="10.85546875" style="6" customWidth="1"/>
    <col min="4" max="4" width="66.85546875" style="6" customWidth="1"/>
    <col min="5" max="16384" width="9.140625" style="5"/>
  </cols>
  <sheetData>
    <row r="1" spans="1:4" ht="15.75" x14ac:dyDescent="0.25">
      <c r="A1" s="1" t="s">
        <v>165</v>
      </c>
      <c r="B1" s="2" t="s">
        <v>192</v>
      </c>
      <c r="C1" s="3"/>
      <c r="D1" s="3"/>
    </row>
    <row r="2" spans="1:4" x14ac:dyDescent="0.2">
      <c r="A2" s="4" t="s">
        <v>166</v>
      </c>
      <c r="B2" s="5" t="s">
        <v>298</v>
      </c>
    </row>
    <row r="3" spans="1:4" x14ac:dyDescent="0.2">
      <c r="D3" s="5"/>
    </row>
    <row r="4" spans="1:4" ht="15.75" x14ac:dyDescent="0.25">
      <c r="A4" s="1" t="s">
        <v>167</v>
      </c>
      <c r="B4" s="2" t="s">
        <v>194</v>
      </c>
      <c r="C4" s="3"/>
      <c r="D4" s="3"/>
    </row>
    <row r="5" spans="1:4" x14ac:dyDescent="0.2">
      <c r="A5" s="4" t="s">
        <v>168</v>
      </c>
      <c r="B5" s="5" t="s">
        <v>195</v>
      </c>
      <c r="D5" s="8" t="s">
        <v>160</v>
      </c>
    </row>
    <row r="6" spans="1:4" x14ac:dyDescent="0.2">
      <c r="A6" s="4" t="s">
        <v>169</v>
      </c>
      <c r="B6" s="5" t="s">
        <v>196</v>
      </c>
      <c r="D6" s="8" t="s">
        <v>161</v>
      </c>
    </row>
    <row r="7" spans="1:4" x14ac:dyDescent="0.2">
      <c r="A7" s="4" t="s">
        <v>170</v>
      </c>
      <c r="B7" s="5" t="s">
        <v>197</v>
      </c>
      <c r="D7" s="8" t="s">
        <v>162</v>
      </c>
    </row>
    <row r="8" spans="1:4" x14ac:dyDescent="0.2">
      <c r="A8" s="4" t="s">
        <v>171</v>
      </c>
      <c r="B8" s="5" t="s">
        <v>278</v>
      </c>
      <c r="D8" s="5" t="s">
        <v>277</v>
      </c>
    </row>
    <row r="9" spans="1:4" x14ac:dyDescent="0.2">
      <c r="A9" s="4" t="s">
        <v>172</v>
      </c>
      <c r="B9" s="5" t="s">
        <v>199</v>
      </c>
      <c r="D9" s="8" t="s">
        <v>164</v>
      </c>
    </row>
    <row r="10" spans="1:4" x14ac:dyDescent="0.2">
      <c r="D10" s="5"/>
    </row>
    <row r="11" spans="1:4" ht="15.75" x14ac:dyDescent="0.25">
      <c r="A11" s="1" t="s">
        <v>173</v>
      </c>
      <c r="B11" s="2" t="s">
        <v>200</v>
      </c>
      <c r="C11" s="3"/>
      <c r="D11" s="3"/>
    </row>
    <row r="12" spans="1:4" x14ac:dyDescent="0.2">
      <c r="A12" s="9" t="s">
        <v>174</v>
      </c>
      <c r="B12" s="5" t="s">
        <v>201</v>
      </c>
      <c r="C12" s="11"/>
      <c r="D12" s="11"/>
    </row>
    <row r="13" spans="1:4" x14ac:dyDescent="0.2">
      <c r="D13" s="5"/>
    </row>
    <row r="14" spans="1:4" ht="15.75" x14ac:dyDescent="0.25">
      <c r="A14" s="1" t="s">
        <v>175</v>
      </c>
      <c r="B14" s="2" t="s">
        <v>202</v>
      </c>
      <c r="C14" s="3"/>
      <c r="D14" s="3"/>
    </row>
    <row r="15" spans="1:4" x14ac:dyDescent="0.2">
      <c r="A15" s="9" t="s">
        <v>176</v>
      </c>
      <c r="B15" s="10" t="s">
        <v>203</v>
      </c>
      <c r="C15" s="11"/>
      <c r="D15" s="11"/>
    </row>
    <row r="16" spans="1:4" x14ac:dyDescent="0.2">
      <c r="B16" s="12" t="s">
        <v>177</v>
      </c>
      <c r="C16" s="5" t="s">
        <v>315</v>
      </c>
    </row>
    <row r="17" spans="1:4" x14ac:dyDescent="0.2">
      <c r="B17" s="12" t="s">
        <v>178</v>
      </c>
      <c r="C17" s="5" t="s">
        <v>205</v>
      </c>
    </row>
    <row r="18" spans="1:4" ht="15.75" x14ac:dyDescent="0.3">
      <c r="B18" s="12" t="s">
        <v>179</v>
      </c>
      <c r="C18" s="17" t="s">
        <v>316</v>
      </c>
    </row>
    <row r="19" spans="1:4" x14ac:dyDescent="0.2">
      <c r="B19" s="12" t="s">
        <v>180</v>
      </c>
      <c r="C19" s="5" t="s">
        <v>207</v>
      </c>
    </row>
    <row r="20" spans="1:4" x14ac:dyDescent="0.2">
      <c r="B20" s="12" t="s">
        <v>181</v>
      </c>
      <c r="C20" s="5" t="s">
        <v>208</v>
      </c>
    </row>
    <row r="21" spans="1:4" x14ac:dyDescent="0.2">
      <c r="B21" s="12" t="s">
        <v>182</v>
      </c>
      <c r="C21" s="5" t="s">
        <v>209</v>
      </c>
    </row>
    <row r="22" spans="1:4" ht="15.75" x14ac:dyDescent="0.3">
      <c r="B22" s="12" t="s">
        <v>183</v>
      </c>
      <c r="C22" s="13" t="s">
        <v>280</v>
      </c>
    </row>
    <row r="23" spans="1:4" x14ac:dyDescent="0.2">
      <c r="D23" s="5"/>
    </row>
    <row r="24" spans="1:4" x14ac:dyDescent="0.2">
      <c r="A24" s="9" t="s">
        <v>184</v>
      </c>
      <c r="B24" s="11" t="s">
        <v>0</v>
      </c>
      <c r="C24" s="11"/>
      <c r="D24" s="11"/>
    </row>
    <row r="25" spans="1:4" x14ac:dyDescent="0.2">
      <c r="B25" s="12" t="s">
        <v>185</v>
      </c>
      <c r="C25" s="5" t="s">
        <v>281</v>
      </c>
    </row>
    <row r="26" spans="1:4" x14ac:dyDescent="0.2">
      <c r="B26" s="12" t="s">
        <v>186</v>
      </c>
      <c r="C26" s="5" t="s">
        <v>282</v>
      </c>
    </row>
    <row r="27" spans="1:4" x14ac:dyDescent="0.2">
      <c r="B27" s="12" t="s">
        <v>187</v>
      </c>
      <c r="C27" s="5" t="s">
        <v>283</v>
      </c>
    </row>
    <row r="28" spans="1:4" x14ac:dyDescent="0.2">
      <c r="B28" s="12"/>
    </row>
    <row r="29" spans="1:4" x14ac:dyDescent="0.2">
      <c r="A29" s="9" t="s">
        <v>219</v>
      </c>
      <c r="B29" s="11" t="s">
        <v>248</v>
      </c>
      <c r="C29" s="11"/>
      <c r="D29" s="11"/>
    </row>
    <row r="30" spans="1:4" x14ac:dyDescent="0.2">
      <c r="B30" s="14" t="s">
        <v>220</v>
      </c>
      <c r="C30" s="5" t="s">
        <v>317</v>
      </c>
    </row>
    <row r="31" spans="1:4" x14ac:dyDescent="0.2">
      <c r="B31" s="14" t="s">
        <v>221</v>
      </c>
      <c r="C31" s="5" t="s">
        <v>299</v>
      </c>
    </row>
    <row r="32" spans="1:4" x14ac:dyDescent="0.2">
      <c r="D32" s="5"/>
    </row>
    <row r="33" spans="1:4" x14ac:dyDescent="0.2">
      <c r="A33" s="16" t="s">
        <v>222</v>
      </c>
      <c r="B33" s="11" t="s">
        <v>249</v>
      </c>
      <c r="C33" s="11"/>
      <c r="D33" s="11"/>
    </row>
    <row r="34" spans="1:4" x14ac:dyDescent="0.2">
      <c r="B34" s="14" t="s">
        <v>223</v>
      </c>
      <c r="C34" s="5" t="s">
        <v>261</v>
      </c>
    </row>
    <row r="35" spans="1:4" x14ac:dyDescent="0.2">
      <c r="B35" s="14" t="s">
        <v>224</v>
      </c>
      <c r="C35" s="5" t="s">
        <v>300</v>
      </c>
    </row>
    <row r="36" spans="1:4" x14ac:dyDescent="0.2">
      <c r="B36" s="14" t="s">
        <v>225</v>
      </c>
      <c r="C36" s="5" t="s">
        <v>263</v>
      </c>
    </row>
    <row r="38" spans="1:4" x14ac:dyDescent="0.2">
      <c r="A38" s="16" t="s">
        <v>226</v>
      </c>
      <c r="B38" s="11" t="s">
        <v>250</v>
      </c>
      <c r="C38" s="11"/>
      <c r="D38" s="11"/>
    </row>
    <row r="39" spans="1:4" x14ac:dyDescent="0.2">
      <c r="B39" s="14" t="s">
        <v>227</v>
      </c>
      <c r="C39" s="5" t="s">
        <v>264</v>
      </c>
    </row>
    <row r="40" spans="1:4" x14ac:dyDescent="0.2">
      <c r="B40" s="14" t="s">
        <v>228</v>
      </c>
      <c r="C40" s="5" t="s">
        <v>265</v>
      </c>
    </row>
    <row r="41" spans="1:4" x14ac:dyDescent="0.2">
      <c r="B41" s="14" t="s">
        <v>229</v>
      </c>
      <c r="C41" s="5" t="s">
        <v>266</v>
      </c>
    </row>
    <row r="42" spans="1:4" x14ac:dyDescent="0.2">
      <c r="B42" s="14" t="s">
        <v>230</v>
      </c>
      <c r="C42" s="5" t="s">
        <v>301</v>
      </c>
    </row>
    <row r="43" spans="1:4" x14ac:dyDescent="0.2">
      <c r="B43" s="14" t="s">
        <v>231</v>
      </c>
      <c r="C43" s="5" t="s">
        <v>287</v>
      </c>
    </row>
    <row r="44" spans="1:4" x14ac:dyDescent="0.2">
      <c r="B44" s="14" t="s">
        <v>289</v>
      </c>
      <c r="C44" s="5" t="s">
        <v>268</v>
      </c>
    </row>
    <row r="45" spans="1:4" x14ac:dyDescent="0.2">
      <c r="A45" s="5"/>
      <c r="B45" s="14" t="s">
        <v>288</v>
      </c>
      <c r="C45" s="5" t="s">
        <v>302</v>
      </c>
      <c r="D45" s="5"/>
    </row>
    <row r="46" spans="1:4" x14ac:dyDescent="0.2">
      <c r="A46" s="5"/>
      <c r="B46" s="14"/>
      <c r="C46" s="5"/>
      <c r="D46" s="5"/>
    </row>
    <row r="47" spans="1:4" x14ac:dyDescent="0.2">
      <c r="A47" s="5"/>
      <c r="B47" s="5"/>
      <c r="C47" s="5"/>
      <c r="D47" s="5"/>
    </row>
    <row r="48" spans="1:4" x14ac:dyDescent="0.2">
      <c r="A48" s="16" t="s">
        <v>232</v>
      </c>
      <c r="B48" s="11" t="s">
        <v>251</v>
      </c>
      <c r="C48" s="11"/>
      <c r="D48" s="11"/>
    </row>
    <row r="49" spans="1:4" x14ac:dyDescent="0.2">
      <c r="B49" s="14" t="s">
        <v>233</v>
      </c>
      <c r="C49" s="5" t="s">
        <v>303</v>
      </c>
    </row>
    <row r="50" spans="1:4" x14ac:dyDescent="0.2">
      <c r="B50" s="14" t="s">
        <v>234</v>
      </c>
      <c r="C50" s="5" t="s">
        <v>304</v>
      </c>
    </row>
    <row r="51" spans="1:4" x14ac:dyDescent="0.2">
      <c r="B51" s="14" t="s">
        <v>235</v>
      </c>
      <c r="C51" s="5" t="s">
        <v>305</v>
      </c>
    </row>
    <row r="53" spans="1:4" x14ac:dyDescent="0.2">
      <c r="A53" s="16" t="s">
        <v>236</v>
      </c>
      <c r="B53" s="11" t="s">
        <v>252</v>
      </c>
      <c r="C53" s="11"/>
      <c r="D53" s="11"/>
    </row>
    <row r="54" spans="1:4" x14ac:dyDescent="0.2">
      <c r="B54" s="14" t="s">
        <v>237</v>
      </c>
      <c r="C54" s="5" t="s">
        <v>272</v>
      </c>
    </row>
    <row r="55" spans="1:4" x14ac:dyDescent="0.2">
      <c r="B55" s="14" t="s">
        <v>238</v>
      </c>
      <c r="C55" s="5" t="s">
        <v>306</v>
      </c>
    </row>
    <row r="56" spans="1:4" x14ac:dyDescent="0.2">
      <c r="B56" s="14" t="s">
        <v>239</v>
      </c>
      <c r="C56" s="5" t="s">
        <v>307</v>
      </c>
    </row>
    <row r="57" spans="1:4" ht="15.75" x14ac:dyDescent="0.3">
      <c r="B57" s="14" t="s">
        <v>240</v>
      </c>
      <c r="C57" s="5" t="s">
        <v>318</v>
      </c>
      <c r="D57" s="5"/>
    </row>
    <row r="59" spans="1:4" x14ac:dyDescent="0.2">
      <c r="A59" s="4" t="s">
        <v>308</v>
      </c>
      <c r="B59" s="10" t="s">
        <v>294</v>
      </c>
    </row>
    <row r="60" spans="1:4" ht="15.75" x14ac:dyDescent="0.3">
      <c r="B60" s="14" t="s">
        <v>309</v>
      </c>
      <c r="C60" s="5" t="s">
        <v>295</v>
      </c>
      <c r="D60" s="5"/>
    </row>
    <row r="61" spans="1:4" x14ac:dyDescent="0.2">
      <c r="B61" s="14" t="s">
        <v>310</v>
      </c>
      <c r="C61" s="5" t="s">
        <v>255</v>
      </c>
      <c r="D61" s="5"/>
    </row>
    <row r="62" spans="1:4" x14ac:dyDescent="0.2">
      <c r="B62" s="14" t="s">
        <v>311</v>
      </c>
      <c r="C62" s="5" t="s">
        <v>256</v>
      </c>
      <c r="D62" s="5"/>
    </row>
    <row r="63" spans="1:4" ht="15.75" x14ac:dyDescent="0.3">
      <c r="B63" s="14" t="s">
        <v>312</v>
      </c>
      <c r="C63" s="5" t="s">
        <v>296</v>
      </c>
      <c r="D63" s="5"/>
    </row>
    <row r="64" spans="1:4" x14ac:dyDescent="0.2">
      <c r="B64" s="14" t="s">
        <v>313</v>
      </c>
      <c r="C64" s="5" t="s">
        <v>297</v>
      </c>
    </row>
    <row r="65" spans="2:4" x14ac:dyDescent="0.2">
      <c r="B65" s="14" t="s">
        <v>314</v>
      </c>
      <c r="C65" s="5" t="s">
        <v>258</v>
      </c>
    </row>
    <row r="66" spans="2:4" x14ac:dyDescent="0.2">
      <c r="B66" s="14"/>
      <c r="C66" s="14"/>
      <c r="D66" s="5"/>
    </row>
    <row r="67" spans="2:4" x14ac:dyDescent="0.2">
      <c r="D67" s="5"/>
    </row>
    <row r="75" spans="2:4" x14ac:dyDescent="0.2">
      <c r="D75" s="5"/>
    </row>
    <row r="76" spans="2:4" x14ac:dyDescent="0.2">
      <c r="D76" s="5"/>
    </row>
    <row r="77" spans="2:4" x14ac:dyDescent="0.2">
      <c r="D77" s="5"/>
    </row>
    <row r="78" spans="2:4" x14ac:dyDescent="0.2">
      <c r="D78" s="5"/>
    </row>
    <row r="79" spans="2:4" x14ac:dyDescent="0.2">
      <c r="D79" s="5"/>
    </row>
    <row r="80" spans="2:4" x14ac:dyDescent="0.2">
      <c r="D80" s="5"/>
    </row>
    <row r="81" spans="4:4" x14ac:dyDescent="0.2">
      <c r="D81" s="5"/>
    </row>
    <row r="82" spans="4:4" x14ac:dyDescent="0.2">
      <c r="D82" s="5"/>
    </row>
    <row r="83" spans="4:4" x14ac:dyDescent="0.2">
      <c r="D83" s="5"/>
    </row>
    <row r="84" spans="4:4" x14ac:dyDescent="0.2">
      <c r="D84" s="5"/>
    </row>
    <row r="85" spans="4:4" x14ac:dyDescent="0.2">
      <c r="D85" s="5"/>
    </row>
    <row r="86" spans="4:4" x14ac:dyDescent="0.2">
      <c r="D86" s="5"/>
    </row>
  </sheetData>
  <phoneticPr fontId="7" type="noConversion"/>
  <pageMargins left="0.75" right="0.75" top="1" bottom="1" header="0.5" footer="0.5"/>
  <headerFooter alignWithMargins="0"/>
  <ignoredErrors>
    <ignoredError sqref="A1:IV6553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4"/>
  <sheetViews>
    <sheetView workbookViewId="0">
      <selection activeCell="G34" sqref="G34"/>
    </sheetView>
  </sheetViews>
  <sheetFormatPr defaultRowHeight="12.75" x14ac:dyDescent="0.2"/>
  <cols>
    <col min="1" max="16384" width="9.140625" style="19"/>
  </cols>
  <sheetData>
    <row r="1" spans="1:1" ht="15.75" x14ac:dyDescent="0.25">
      <c r="A1" s="18" t="s">
        <v>1</v>
      </c>
    </row>
    <row r="2" spans="1:1" x14ac:dyDescent="0.2">
      <c r="A2" s="17"/>
    </row>
    <row r="3" spans="1:1" ht="15.75" x14ac:dyDescent="0.25">
      <c r="A3" s="20" t="s">
        <v>2</v>
      </c>
    </row>
    <row r="4" spans="1:1" x14ac:dyDescent="0.2">
      <c r="A4" s="17" t="s">
        <v>3</v>
      </c>
    </row>
    <row r="5" spans="1:1" x14ac:dyDescent="0.2">
      <c r="A5" s="17"/>
    </row>
    <row r="6" spans="1:1" ht="15.75" x14ac:dyDescent="0.25">
      <c r="A6" s="20" t="s">
        <v>4</v>
      </c>
    </row>
    <row r="7" spans="1:1" ht="15" x14ac:dyDescent="0.2">
      <c r="A7" s="21" t="s">
        <v>5</v>
      </c>
    </row>
    <row r="8" spans="1:1" x14ac:dyDescent="0.2">
      <c r="A8" s="21" t="s">
        <v>6</v>
      </c>
    </row>
    <row r="9" spans="1:1" x14ac:dyDescent="0.2">
      <c r="A9" s="21" t="s">
        <v>7</v>
      </c>
    </row>
    <row r="10" spans="1:1" x14ac:dyDescent="0.2">
      <c r="A10" s="21" t="s">
        <v>8</v>
      </c>
    </row>
    <row r="11" spans="1:1" ht="15.75" x14ac:dyDescent="0.3">
      <c r="A11" s="21" t="s">
        <v>9</v>
      </c>
    </row>
    <row r="12" spans="1:1" x14ac:dyDescent="0.2">
      <c r="A12" s="17"/>
    </row>
    <row r="13" spans="1:1" ht="15.75" x14ac:dyDescent="0.25">
      <c r="A13" s="20" t="s">
        <v>10</v>
      </c>
    </row>
    <row r="14" spans="1:1" x14ac:dyDescent="0.2">
      <c r="A14" s="21" t="s">
        <v>11</v>
      </c>
    </row>
    <row r="15" spans="1:1" ht="15" x14ac:dyDescent="0.2">
      <c r="A15" s="21" t="s">
        <v>12</v>
      </c>
    </row>
    <row r="16" spans="1:1" ht="15" x14ac:dyDescent="0.2">
      <c r="A16" s="22" t="s">
        <v>13</v>
      </c>
    </row>
    <row r="17" spans="1:1" x14ac:dyDescent="0.2">
      <c r="A17" s="23" t="s">
        <v>14</v>
      </c>
    </row>
    <row r="18" spans="1:1" x14ac:dyDescent="0.2">
      <c r="A18" s="23" t="s">
        <v>15</v>
      </c>
    </row>
    <row r="19" spans="1:1" x14ac:dyDescent="0.2">
      <c r="A19" s="21" t="s">
        <v>16</v>
      </c>
    </row>
    <row r="20" spans="1:1" x14ac:dyDescent="0.2">
      <c r="A20" s="21" t="s">
        <v>17</v>
      </c>
    </row>
    <row r="21" spans="1:1" x14ac:dyDescent="0.2">
      <c r="A21" s="21" t="s">
        <v>18</v>
      </c>
    </row>
    <row r="22" spans="1:1" x14ac:dyDescent="0.2">
      <c r="A22" s="21" t="s">
        <v>19</v>
      </c>
    </row>
    <row r="23" spans="1:1" x14ac:dyDescent="0.2">
      <c r="A23" s="22" t="s">
        <v>20</v>
      </c>
    </row>
    <row r="24" spans="1:1" x14ac:dyDescent="0.2">
      <c r="A24" s="23" t="s">
        <v>21</v>
      </c>
    </row>
    <row r="25" spans="1:1" x14ac:dyDescent="0.2">
      <c r="A25" s="24" t="s">
        <v>22</v>
      </c>
    </row>
    <row r="26" spans="1:1" x14ac:dyDescent="0.2">
      <c r="A26" s="21" t="s">
        <v>23</v>
      </c>
    </row>
    <row r="27" spans="1:1" x14ac:dyDescent="0.2">
      <c r="A27" s="21" t="s">
        <v>24</v>
      </c>
    </row>
    <row r="28" spans="1:1" x14ac:dyDescent="0.2">
      <c r="A28" s="21" t="s">
        <v>25</v>
      </c>
    </row>
    <row r="29" spans="1:1" x14ac:dyDescent="0.2">
      <c r="A29" s="17"/>
    </row>
    <row r="30" spans="1:1" x14ac:dyDescent="0.2">
      <c r="A30" s="21" t="s">
        <v>26</v>
      </c>
    </row>
    <row r="31" spans="1:1" x14ac:dyDescent="0.2">
      <c r="A31" s="21" t="s">
        <v>27</v>
      </c>
    </row>
    <row r="32" spans="1:1" x14ac:dyDescent="0.2">
      <c r="A32" s="21" t="s">
        <v>28</v>
      </c>
    </row>
    <row r="33" spans="1:1" x14ac:dyDescent="0.2">
      <c r="A33" s="21" t="s">
        <v>29</v>
      </c>
    </row>
    <row r="34" spans="1:1" x14ac:dyDescent="0.2">
      <c r="A34" s="21" t="s">
        <v>30</v>
      </c>
    </row>
    <row r="35" spans="1:1" x14ac:dyDescent="0.2">
      <c r="A35" s="21" t="s">
        <v>31</v>
      </c>
    </row>
    <row r="36" spans="1:1" x14ac:dyDescent="0.2">
      <c r="A36" s="17" t="s">
        <v>32</v>
      </c>
    </row>
    <row r="37" spans="1:1" x14ac:dyDescent="0.2">
      <c r="A37" s="21" t="s">
        <v>33</v>
      </c>
    </row>
    <row r="38" spans="1:1" x14ac:dyDescent="0.2">
      <c r="A38" s="21" t="s">
        <v>34</v>
      </c>
    </row>
    <row r="39" spans="1:1" x14ac:dyDescent="0.2">
      <c r="A39" s="21" t="s">
        <v>35</v>
      </c>
    </row>
    <row r="40" spans="1:1" x14ac:dyDescent="0.2">
      <c r="A40" s="21" t="s">
        <v>27</v>
      </c>
    </row>
    <row r="41" spans="1:1" x14ac:dyDescent="0.2">
      <c r="A41" s="21" t="s">
        <v>29</v>
      </c>
    </row>
    <row r="42" spans="1:1" x14ac:dyDescent="0.2">
      <c r="A42" s="21" t="s">
        <v>36</v>
      </c>
    </row>
    <row r="43" spans="1:1" x14ac:dyDescent="0.2">
      <c r="A43" s="21" t="s">
        <v>28</v>
      </c>
    </row>
    <row r="44" spans="1:1" x14ac:dyDescent="0.2">
      <c r="A44" s="21" t="s">
        <v>30</v>
      </c>
    </row>
    <row r="45" spans="1:1" x14ac:dyDescent="0.2">
      <c r="A45" s="21" t="s">
        <v>37</v>
      </c>
    </row>
    <row r="46" spans="1:1" x14ac:dyDescent="0.2">
      <c r="A46" s="25" t="s">
        <v>154</v>
      </c>
    </row>
    <row r="47" spans="1:1" x14ac:dyDescent="0.2">
      <c r="A47" s="17"/>
    </row>
    <row r="48" spans="1:1" ht="15.75" x14ac:dyDescent="0.25">
      <c r="A48" s="26" t="s">
        <v>38</v>
      </c>
    </row>
    <row r="49" spans="1:1" x14ac:dyDescent="0.2">
      <c r="A49" s="21" t="s">
        <v>39</v>
      </c>
    </row>
    <row r="50" spans="1:1" ht="15.75" x14ac:dyDescent="0.25">
      <c r="A50" s="21" t="s">
        <v>40</v>
      </c>
    </row>
    <row r="51" spans="1:1" x14ac:dyDescent="0.2">
      <c r="A51" s="17"/>
    </row>
    <row r="52" spans="1:1" x14ac:dyDescent="0.2">
      <c r="A52" s="17"/>
    </row>
    <row r="53" spans="1:1" x14ac:dyDescent="0.2">
      <c r="A53" s="21" t="s">
        <v>41</v>
      </c>
    </row>
    <row r="54" spans="1:1" x14ac:dyDescent="0.2">
      <c r="A54" s="21" t="s">
        <v>42</v>
      </c>
    </row>
    <row r="55" spans="1:1" x14ac:dyDescent="0.2">
      <c r="A55" s="21" t="s">
        <v>43</v>
      </c>
    </row>
    <row r="56" spans="1:1" ht="15" x14ac:dyDescent="0.2">
      <c r="A56" s="21" t="s">
        <v>44</v>
      </c>
    </row>
    <row r="57" spans="1:1" x14ac:dyDescent="0.2">
      <c r="A57" s="21" t="s">
        <v>45</v>
      </c>
    </row>
    <row r="58" spans="1:1" ht="15" x14ac:dyDescent="0.2">
      <c r="A58" s="21" t="s">
        <v>46</v>
      </c>
    </row>
    <row r="59" spans="1:1" ht="15" x14ac:dyDescent="0.2">
      <c r="A59" s="21" t="s">
        <v>47</v>
      </c>
    </row>
    <row r="60" spans="1:1" x14ac:dyDescent="0.2">
      <c r="A60" s="21" t="s">
        <v>48</v>
      </c>
    </row>
    <row r="61" spans="1:1" ht="15" x14ac:dyDescent="0.2">
      <c r="A61" s="21" t="s">
        <v>49</v>
      </c>
    </row>
    <row r="62" spans="1:1" ht="15" x14ac:dyDescent="0.2">
      <c r="A62" s="21" t="s">
        <v>50</v>
      </c>
    </row>
    <row r="63" spans="1:1" x14ac:dyDescent="0.2">
      <c r="A63" s="17"/>
    </row>
    <row r="64" spans="1:1" x14ac:dyDescent="0.2">
      <c r="A64" s="17" t="s">
        <v>51</v>
      </c>
    </row>
    <row r="65" spans="1:7" x14ac:dyDescent="0.2">
      <c r="A65" s="27" t="s">
        <v>52</v>
      </c>
    </row>
    <row r="66" spans="1:7" x14ac:dyDescent="0.2">
      <c r="A66" s="27" t="s">
        <v>53</v>
      </c>
    </row>
    <row r="67" spans="1:7" x14ac:dyDescent="0.2">
      <c r="A67" s="27" t="s">
        <v>54</v>
      </c>
    </row>
    <row r="68" spans="1:7" x14ac:dyDescent="0.2">
      <c r="A68" s="27" t="s">
        <v>55</v>
      </c>
    </row>
    <row r="69" spans="1:7" x14ac:dyDescent="0.2">
      <c r="A69" s="27" t="s">
        <v>56</v>
      </c>
    </row>
    <row r="70" spans="1:7" x14ac:dyDescent="0.2">
      <c r="A70" s="27" t="s">
        <v>57</v>
      </c>
    </row>
    <row r="71" spans="1:7" x14ac:dyDescent="0.2">
      <c r="A71" s="27" t="s">
        <v>58</v>
      </c>
    </row>
    <row r="72" spans="1:7" x14ac:dyDescent="0.2">
      <c r="A72" s="27" t="s">
        <v>59</v>
      </c>
    </row>
    <row r="73" spans="1:7" x14ac:dyDescent="0.2">
      <c r="A73" s="27" t="s">
        <v>60</v>
      </c>
    </row>
    <row r="74" spans="1:7" ht="15.75" x14ac:dyDescent="0.25">
      <c r="A74" s="26"/>
    </row>
    <row r="75" spans="1:7" ht="15.75" x14ac:dyDescent="0.25">
      <c r="A75" s="26"/>
    </row>
    <row r="76" spans="1:7" ht="15.75" x14ac:dyDescent="0.25">
      <c r="A76" s="26" t="s">
        <v>61</v>
      </c>
      <c r="G76" s="26" t="s">
        <v>62</v>
      </c>
    </row>
    <row r="77" spans="1:7" ht="13.5" x14ac:dyDescent="0.25">
      <c r="A77" s="28" t="s">
        <v>63</v>
      </c>
    </row>
    <row r="78" spans="1:7" ht="13.5" x14ac:dyDescent="0.25">
      <c r="A78" s="28" t="s">
        <v>64</v>
      </c>
    </row>
    <row r="79" spans="1:7" ht="13.5" x14ac:dyDescent="0.25">
      <c r="A79" s="28" t="s">
        <v>65</v>
      </c>
    </row>
    <row r="80" spans="1:7" ht="13.5" x14ac:dyDescent="0.25">
      <c r="A80" s="28" t="s">
        <v>66</v>
      </c>
    </row>
    <row r="81" spans="1:11" ht="13.5" x14ac:dyDescent="0.25">
      <c r="A81" s="29"/>
    </row>
    <row r="82" spans="1:11" ht="30" x14ac:dyDescent="0.4">
      <c r="A82" s="10" t="s">
        <v>67</v>
      </c>
      <c r="B82" s="5"/>
      <c r="C82" s="5"/>
      <c r="D82" s="5"/>
      <c r="E82" s="5"/>
      <c r="F82" s="5"/>
    </row>
    <row r="83" spans="1:11" x14ac:dyDescent="0.2">
      <c r="A83" s="5">
        <v>28020</v>
      </c>
      <c r="B83" s="5"/>
      <c r="C83" s="5"/>
      <c r="D83" s="5"/>
      <c r="E83" s="5"/>
      <c r="F83" s="5"/>
      <c r="K83" s="8">
        <v>451</v>
      </c>
    </row>
    <row r="84" spans="1:11" x14ac:dyDescent="0.2">
      <c r="A84" s="5" t="s">
        <v>68</v>
      </c>
      <c r="B84" s="5"/>
      <c r="C84" s="5"/>
      <c r="D84" s="5"/>
      <c r="E84" s="5"/>
      <c r="F84" s="5"/>
    </row>
    <row r="85" spans="1:11" x14ac:dyDescent="0.2">
      <c r="A85" s="5" t="s">
        <v>69</v>
      </c>
      <c r="B85" s="5"/>
      <c r="C85" s="5"/>
      <c r="D85" s="5"/>
      <c r="E85" s="5"/>
      <c r="F85" s="5"/>
    </row>
    <row r="86" spans="1:11" x14ac:dyDescent="0.2">
      <c r="A86" s="5" t="s">
        <v>70</v>
      </c>
      <c r="B86" s="5"/>
      <c r="C86" s="5"/>
      <c r="D86" s="5"/>
      <c r="E86" s="5"/>
      <c r="F86" s="5"/>
    </row>
    <row r="87" spans="1:11" x14ac:dyDescent="0.2">
      <c r="A87" s="5" t="s">
        <v>71</v>
      </c>
      <c r="B87" s="5"/>
      <c r="C87" s="5"/>
      <c r="D87" s="5"/>
      <c r="E87" s="5"/>
      <c r="F87" s="5"/>
    </row>
    <row r="88" spans="1:11" x14ac:dyDescent="0.2">
      <c r="A88" s="5"/>
      <c r="B88" s="5"/>
      <c r="C88" s="5"/>
      <c r="D88" s="5"/>
      <c r="E88" s="5"/>
      <c r="F88" s="5"/>
    </row>
    <row r="89" spans="1:11" x14ac:dyDescent="0.2">
      <c r="A89" s="5" t="s">
        <v>72</v>
      </c>
      <c r="B89" s="5"/>
      <c r="C89" s="5"/>
      <c r="D89" s="5"/>
      <c r="E89" s="5"/>
      <c r="F89" s="5"/>
    </row>
    <row r="90" spans="1:11" x14ac:dyDescent="0.2">
      <c r="A90" s="5" t="s">
        <v>73</v>
      </c>
      <c r="B90" s="5"/>
      <c r="C90" s="5" t="s">
        <v>74</v>
      </c>
      <c r="D90" s="5"/>
      <c r="E90" s="5"/>
      <c r="F90" s="5"/>
    </row>
    <row r="91" spans="1:11" x14ac:dyDescent="0.2">
      <c r="A91" s="5">
        <v>28020</v>
      </c>
      <c r="B91" s="5"/>
      <c r="C91" s="5"/>
      <c r="D91" s="5" t="s">
        <v>75</v>
      </c>
      <c r="E91" s="5"/>
      <c r="F91" s="5"/>
    </row>
    <row r="92" spans="1:11" x14ac:dyDescent="0.2">
      <c r="A92" s="5" t="s">
        <v>76</v>
      </c>
      <c r="B92" s="5"/>
      <c r="C92" s="5"/>
      <c r="D92" s="5"/>
      <c r="E92" s="5"/>
      <c r="F92" s="5"/>
    </row>
    <row r="93" spans="1:11" x14ac:dyDescent="0.2">
      <c r="A93" s="5"/>
      <c r="B93" s="5"/>
      <c r="C93" s="5"/>
      <c r="D93" s="5"/>
      <c r="E93" s="5"/>
      <c r="F93" s="5"/>
    </row>
    <row r="94" spans="1:11" x14ac:dyDescent="0.2">
      <c r="A94" s="5" t="s">
        <v>77</v>
      </c>
      <c r="B94" s="5"/>
      <c r="C94" s="5"/>
      <c r="D94" s="5"/>
      <c r="E94" s="5"/>
      <c r="F94" s="5"/>
    </row>
    <row r="95" spans="1:11" x14ac:dyDescent="0.2">
      <c r="A95" s="5" t="s">
        <v>78</v>
      </c>
      <c r="B95" s="5"/>
      <c r="C95" s="5"/>
      <c r="D95" s="5"/>
      <c r="E95" s="5"/>
      <c r="F95" s="5"/>
    </row>
    <row r="96" spans="1:11" x14ac:dyDescent="0.2">
      <c r="A96" s="5" t="s">
        <v>79</v>
      </c>
      <c r="B96" s="5"/>
      <c r="C96" s="5"/>
      <c r="D96" s="5"/>
      <c r="E96" s="5"/>
      <c r="F96" s="5"/>
    </row>
    <row r="97" spans="1:6" x14ac:dyDescent="0.2">
      <c r="A97" s="5"/>
      <c r="B97" s="5"/>
      <c r="C97" s="5"/>
      <c r="D97" s="5"/>
      <c r="E97" s="5"/>
      <c r="F97" s="5"/>
    </row>
    <row r="98" spans="1:6" x14ac:dyDescent="0.2">
      <c r="A98" s="5" t="s">
        <v>4</v>
      </c>
      <c r="B98" s="5"/>
      <c r="C98" s="5"/>
      <c r="D98" s="5"/>
      <c r="E98" s="5"/>
      <c r="F98" s="5"/>
    </row>
    <row r="99" spans="1:6" x14ac:dyDescent="0.2">
      <c r="A99" s="5" t="s">
        <v>80</v>
      </c>
      <c r="B99" s="5"/>
      <c r="C99" s="5"/>
      <c r="D99" s="5"/>
      <c r="E99" s="5"/>
      <c r="F99" s="5"/>
    </row>
    <row r="100" spans="1:6" x14ac:dyDescent="0.2">
      <c r="A100" s="5" t="s">
        <v>81</v>
      </c>
      <c r="B100" s="5"/>
      <c r="C100" s="5"/>
      <c r="D100" s="5"/>
      <c r="E100" s="5"/>
      <c r="F100" s="5"/>
    </row>
    <row r="101" spans="1:6" x14ac:dyDescent="0.2">
      <c r="A101" s="5" t="s">
        <v>82</v>
      </c>
      <c r="B101" s="5"/>
      <c r="C101" s="5"/>
      <c r="D101" s="5"/>
      <c r="E101" s="5"/>
      <c r="F101" s="5"/>
    </row>
    <row r="102" spans="1:6" x14ac:dyDescent="0.2">
      <c r="A102" s="5" t="s">
        <v>83</v>
      </c>
      <c r="B102" s="5"/>
      <c r="C102" s="5"/>
      <c r="D102" s="5"/>
      <c r="E102" s="5"/>
      <c r="F102" s="5"/>
    </row>
    <row r="103" spans="1:6" x14ac:dyDescent="0.2">
      <c r="A103" s="5" t="s">
        <v>84</v>
      </c>
      <c r="B103" s="5"/>
      <c r="C103" s="5"/>
      <c r="D103" s="5"/>
      <c r="E103" s="5"/>
      <c r="F103" s="5"/>
    </row>
    <row r="104" spans="1:6" x14ac:dyDescent="0.2">
      <c r="A104" s="5" t="s">
        <v>85</v>
      </c>
      <c r="B104" s="5"/>
      <c r="C104" s="5"/>
      <c r="D104" s="5"/>
      <c r="E104" s="5"/>
      <c r="F104" s="5"/>
    </row>
    <row r="105" spans="1:6" x14ac:dyDescent="0.2">
      <c r="A105" s="5" t="s">
        <v>86</v>
      </c>
      <c r="B105" s="5"/>
      <c r="C105" s="5"/>
      <c r="D105" s="5"/>
      <c r="E105" s="5"/>
      <c r="F105" s="5"/>
    </row>
    <row r="106" spans="1:6" x14ac:dyDescent="0.2">
      <c r="A106" s="5" t="s">
        <v>87</v>
      </c>
      <c r="B106" s="5"/>
      <c r="C106" s="5"/>
      <c r="D106" s="5"/>
      <c r="E106" s="5"/>
      <c r="F106" s="5"/>
    </row>
    <row r="107" spans="1:6" x14ac:dyDescent="0.2">
      <c r="A107" s="5"/>
      <c r="B107" s="5"/>
      <c r="C107" s="5"/>
      <c r="D107" s="5"/>
      <c r="E107" s="5"/>
      <c r="F107" s="5"/>
    </row>
    <row r="108" spans="1:6" x14ac:dyDescent="0.2">
      <c r="A108" s="5" t="s">
        <v>10</v>
      </c>
      <c r="B108" s="5"/>
      <c r="C108" s="5"/>
      <c r="D108" s="5"/>
      <c r="E108" s="5"/>
      <c r="F108" s="5"/>
    </row>
    <row r="109" spans="1:6" x14ac:dyDescent="0.2">
      <c r="A109" s="5" t="s">
        <v>88</v>
      </c>
      <c r="B109" s="5"/>
      <c r="C109" s="5"/>
      <c r="D109" s="5"/>
      <c r="E109" s="5"/>
      <c r="F109" s="5"/>
    </row>
    <row r="110" spans="1:6" x14ac:dyDescent="0.2">
      <c r="A110" s="5" t="s">
        <v>89</v>
      </c>
      <c r="B110" s="5"/>
      <c r="C110" s="5"/>
      <c r="D110" s="5"/>
      <c r="E110" s="5"/>
      <c r="F110" s="5"/>
    </row>
    <row r="111" spans="1:6" x14ac:dyDescent="0.2">
      <c r="A111" s="5" t="s">
        <v>90</v>
      </c>
      <c r="B111" s="5"/>
      <c r="C111" s="5"/>
      <c r="D111" s="5"/>
      <c r="E111" s="5"/>
      <c r="F111" s="5"/>
    </row>
    <row r="112" spans="1:6" x14ac:dyDescent="0.2">
      <c r="A112" s="5" t="s">
        <v>91</v>
      </c>
      <c r="B112" s="5"/>
      <c r="C112" s="5"/>
      <c r="D112" s="5"/>
      <c r="E112" s="5"/>
      <c r="F112" s="5"/>
    </row>
    <row r="113" spans="1:6" x14ac:dyDescent="0.2">
      <c r="A113" s="5" t="s">
        <v>92</v>
      </c>
      <c r="B113" s="5"/>
      <c r="C113" s="5"/>
      <c r="D113" s="5"/>
      <c r="E113" s="5"/>
      <c r="F113" s="5"/>
    </row>
    <row r="114" spans="1:6" x14ac:dyDescent="0.2">
      <c r="A114" s="5" t="s">
        <v>93</v>
      </c>
      <c r="B114" s="5"/>
      <c r="C114" s="5"/>
      <c r="D114" s="5"/>
      <c r="E114" s="5"/>
      <c r="F114" s="5"/>
    </row>
    <row r="115" spans="1:6" x14ac:dyDescent="0.2">
      <c r="A115" s="5" t="s">
        <v>94</v>
      </c>
      <c r="B115" s="5"/>
      <c r="C115" s="5"/>
      <c r="D115" s="5"/>
      <c r="E115" s="5"/>
      <c r="F115" s="5"/>
    </row>
    <row r="116" spans="1:6" x14ac:dyDescent="0.2">
      <c r="A116" s="5" t="s">
        <v>95</v>
      </c>
      <c r="B116" s="5"/>
      <c r="C116" s="5"/>
      <c r="D116" s="5"/>
      <c r="E116" s="5"/>
      <c r="F116" s="5"/>
    </row>
    <row r="117" spans="1:6" x14ac:dyDescent="0.2">
      <c r="A117" s="5" t="s">
        <v>96</v>
      </c>
      <c r="B117" s="5"/>
      <c r="C117" s="5"/>
      <c r="D117" s="5"/>
      <c r="E117" s="5"/>
      <c r="F117" s="5"/>
    </row>
    <row r="118" spans="1:6" x14ac:dyDescent="0.2">
      <c r="A118" s="5"/>
      <c r="B118" s="5"/>
      <c r="C118" s="5"/>
      <c r="D118" s="5"/>
      <c r="E118" s="5"/>
      <c r="F118" s="5"/>
    </row>
    <row r="119" spans="1:6" x14ac:dyDescent="0.2">
      <c r="A119" s="5" t="s">
        <v>97</v>
      </c>
      <c r="B119" s="5"/>
      <c r="C119" s="5"/>
      <c r="D119" s="5"/>
      <c r="E119" s="5"/>
      <c r="F119" s="5"/>
    </row>
    <row r="120" spans="1:6" ht="13.5" x14ac:dyDescent="0.25">
      <c r="A120" s="5" t="s">
        <v>98</v>
      </c>
      <c r="B120" s="5"/>
      <c r="C120" s="5"/>
      <c r="D120" s="5"/>
      <c r="E120" s="5"/>
      <c r="F120" s="5"/>
    </row>
    <row r="121" spans="1:6" ht="13.5" x14ac:dyDescent="0.25">
      <c r="A121" s="5" t="s">
        <v>99</v>
      </c>
      <c r="B121" s="5"/>
      <c r="C121" s="5"/>
      <c r="D121" s="5"/>
      <c r="E121" s="5"/>
      <c r="F121" s="5"/>
    </row>
    <row r="122" spans="1:6" ht="13.5" x14ac:dyDescent="0.25">
      <c r="A122" s="5" t="s">
        <v>100</v>
      </c>
      <c r="B122" s="5"/>
      <c r="C122" s="5"/>
      <c r="D122" s="5"/>
      <c r="E122" s="5"/>
      <c r="F122" s="5"/>
    </row>
    <row r="123" spans="1:6" ht="13.5" x14ac:dyDescent="0.25">
      <c r="A123" s="5" t="s">
        <v>101</v>
      </c>
      <c r="B123" s="5"/>
      <c r="C123" s="5"/>
      <c r="D123" s="5"/>
      <c r="E123" s="5"/>
      <c r="F123" s="5"/>
    </row>
    <row r="124" spans="1:6" ht="13.5" x14ac:dyDescent="0.25">
      <c r="A124" s="5" t="s">
        <v>102</v>
      </c>
      <c r="B124" s="5"/>
      <c r="C124" s="5"/>
      <c r="D124" s="5"/>
      <c r="E124" s="5"/>
      <c r="F124" s="5"/>
    </row>
    <row r="125" spans="1:6" ht="13.5" x14ac:dyDescent="0.25">
      <c r="A125" s="5" t="s">
        <v>103</v>
      </c>
      <c r="B125" s="5"/>
      <c r="C125" s="5"/>
      <c r="D125" s="5"/>
      <c r="E125" s="5"/>
      <c r="F125" s="5"/>
    </row>
    <row r="126" spans="1:6" ht="13.5" x14ac:dyDescent="0.25">
      <c r="A126" s="5" t="s">
        <v>104</v>
      </c>
      <c r="B126" s="5"/>
      <c r="C126" s="5"/>
      <c r="D126" s="5"/>
      <c r="E126" s="5"/>
      <c r="F126" s="5"/>
    </row>
    <row r="127" spans="1:6" ht="13.5" x14ac:dyDescent="0.25">
      <c r="A127" s="5" t="s">
        <v>105</v>
      </c>
      <c r="B127" s="5"/>
      <c r="C127" s="5"/>
      <c r="D127" s="5"/>
      <c r="E127" s="5"/>
      <c r="F127" s="5"/>
    </row>
    <row r="128" spans="1:6" ht="13.5" x14ac:dyDescent="0.25">
      <c r="A128" s="5" t="s">
        <v>106</v>
      </c>
      <c r="B128" s="5"/>
      <c r="C128" s="5"/>
      <c r="D128" s="5"/>
      <c r="E128" s="5"/>
      <c r="F128" s="5"/>
    </row>
    <row r="129" spans="1:6" ht="13.5" x14ac:dyDescent="0.25">
      <c r="A129" s="5" t="s">
        <v>107</v>
      </c>
      <c r="B129" s="5"/>
      <c r="C129" s="5"/>
      <c r="D129" s="5"/>
      <c r="E129" s="5"/>
      <c r="F129" s="5"/>
    </row>
    <row r="130" spans="1:6" x14ac:dyDescent="0.2">
      <c r="A130" s="5" t="s">
        <v>108</v>
      </c>
      <c r="B130" s="5"/>
      <c r="C130" s="5"/>
      <c r="D130" s="5"/>
      <c r="E130" s="5"/>
      <c r="F130" s="5"/>
    </row>
    <row r="131" spans="1:6" x14ac:dyDescent="0.2">
      <c r="A131" s="5"/>
      <c r="B131" s="5"/>
      <c r="C131" s="5"/>
      <c r="D131" s="5"/>
      <c r="E131" s="5"/>
      <c r="F131" s="5"/>
    </row>
    <row r="132" spans="1:6" x14ac:dyDescent="0.2">
      <c r="A132" s="5" t="s">
        <v>109</v>
      </c>
      <c r="B132" s="5"/>
      <c r="C132" s="5"/>
      <c r="D132" s="5"/>
      <c r="E132" s="5"/>
      <c r="F132" s="5"/>
    </row>
    <row r="133" spans="1:6" x14ac:dyDescent="0.2">
      <c r="A133" s="5" t="s">
        <v>110</v>
      </c>
      <c r="B133" s="5"/>
      <c r="C133" s="5"/>
      <c r="D133" s="5"/>
      <c r="E133" s="5"/>
      <c r="F133" s="5"/>
    </row>
    <row r="134" spans="1:6" x14ac:dyDescent="0.2">
      <c r="A134" s="5" t="s">
        <v>111</v>
      </c>
      <c r="B134" s="5"/>
      <c r="C134" s="5"/>
      <c r="D134" s="5"/>
      <c r="E134" s="5"/>
      <c r="F134" s="5"/>
    </row>
    <row r="135" spans="1:6" ht="13.5" x14ac:dyDescent="0.25">
      <c r="A135" s="5" t="s">
        <v>112</v>
      </c>
      <c r="B135" s="5"/>
      <c r="C135" s="5"/>
      <c r="D135" s="5"/>
      <c r="E135" s="5"/>
      <c r="F135" s="5"/>
    </row>
    <row r="136" spans="1:6" x14ac:dyDescent="0.2">
      <c r="A136" s="5" t="s">
        <v>113</v>
      </c>
      <c r="B136" s="5"/>
      <c r="C136" s="5"/>
      <c r="D136" s="5"/>
      <c r="E136" s="5"/>
      <c r="F136" s="5"/>
    </row>
    <row r="137" spans="1:6" ht="13.5" x14ac:dyDescent="0.25">
      <c r="A137" s="5" t="s">
        <v>114</v>
      </c>
      <c r="B137" s="5"/>
      <c r="C137" s="5"/>
      <c r="D137" s="5"/>
      <c r="E137" s="5"/>
      <c r="F137" s="5"/>
    </row>
    <row r="138" spans="1:6" x14ac:dyDescent="0.2">
      <c r="A138" s="5" t="s">
        <v>115</v>
      </c>
      <c r="B138" s="5"/>
      <c r="C138" s="5"/>
      <c r="D138" s="5"/>
      <c r="E138" s="5"/>
      <c r="F138" s="5"/>
    </row>
    <row r="139" spans="1:6" x14ac:dyDescent="0.2">
      <c r="A139" s="5" t="s">
        <v>116</v>
      </c>
      <c r="B139" s="5"/>
      <c r="C139" s="5"/>
      <c r="D139" s="5"/>
      <c r="E139" s="5"/>
      <c r="F139" s="5"/>
    </row>
    <row r="140" spans="1:6" x14ac:dyDescent="0.2">
      <c r="A140" s="5" t="s">
        <v>117</v>
      </c>
      <c r="B140" s="5"/>
      <c r="C140" s="5"/>
      <c r="D140" s="5"/>
      <c r="E140" s="5"/>
      <c r="F140" s="5"/>
    </row>
    <row r="141" spans="1:6" x14ac:dyDescent="0.2">
      <c r="A141" s="5" t="s">
        <v>118</v>
      </c>
      <c r="B141" s="5"/>
      <c r="C141" s="5"/>
      <c r="D141" s="5"/>
      <c r="E141" s="5"/>
      <c r="F141" s="5"/>
    </row>
    <row r="142" spans="1:6" x14ac:dyDescent="0.2">
      <c r="A142" s="5" t="s">
        <v>119</v>
      </c>
      <c r="B142" s="5"/>
      <c r="C142" s="5"/>
      <c r="D142" s="5"/>
      <c r="E142" s="5"/>
      <c r="F142" s="5"/>
    </row>
    <row r="143" spans="1:6" x14ac:dyDescent="0.2">
      <c r="A143" s="5" t="s">
        <v>120</v>
      </c>
      <c r="B143" s="5"/>
      <c r="C143" s="5"/>
      <c r="D143" s="5"/>
      <c r="E143" s="5"/>
      <c r="F143" s="5"/>
    </row>
    <row r="144" spans="1:6" x14ac:dyDescent="0.2">
      <c r="A144" s="5" t="s">
        <v>121</v>
      </c>
      <c r="B144" s="5"/>
      <c r="C144" s="5"/>
      <c r="D144" s="5"/>
      <c r="E144" s="5"/>
      <c r="F144" s="5"/>
    </row>
    <row r="145" spans="1:6" x14ac:dyDescent="0.2">
      <c r="A145" s="5" t="s">
        <v>122</v>
      </c>
      <c r="B145" s="5"/>
      <c r="C145" s="5"/>
      <c r="D145" s="5"/>
      <c r="E145" s="5"/>
      <c r="F145" s="5"/>
    </row>
    <row r="146" spans="1:6" x14ac:dyDescent="0.2">
      <c r="A146" s="5" t="s">
        <v>123</v>
      </c>
      <c r="B146" s="5"/>
      <c r="C146" s="5"/>
      <c r="D146" s="5"/>
      <c r="E146" s="5"/>
      <c r="F146" s="5"/>
    </row>
    <row r="147" spans="1:6" x14ac:dyDescent="0.2">
      <c r="A147" s="5" t="s">
        <v>124</v>
      </c>
      <c r="B147" s="5"/>
      <c r="C147" s="5"/>
      <c r="D147" s="5"/>
      <c r="E147" s="5"/>
      <c r="F147" s="5"/>
    </row>
    <row r="148" spans="1:6" x14ac:dyDescent="0.2">
      <c r="A148" s="5" t="s">
        <v>109</v>
      </c>
      <c r="B148" s="5"/>
      <c r="C148" s="5"/>
      <c r="D148" s="5"/>
      <c r="E148" s="5"/>
      <c r="F148" s="5"/>
    </row>
    <row r="149" spans="1:6" x14ac:dyDescent="0.2">
      <c r="A149" s="5" t="s">
        <v>110</v>
      </c>
      <c r="B149" s="5"/>
      <c r="C149" s="5"/>
      <c r="D149" s="5"/>
      <c r="E149" s="5"/>
      <c r="F149" s="5"/>
    </row>
    <row r="150" spans="1:6" x14ac:dyDescent="0.2">
      <c r="A150" s="5" t="s">
        <v>111</v>
      </c>
      <c r="B150" s="5"/>
      <c r="C150" s="5"/>
      <c r="D150" s="5"/>
      <c r="E150" s="5"/>
      <c r="F150" s="5"/>
    </row>
    <row r="151" spans="1:6" x14ac:dyDescent="0.2">
      <c r="A151" s="5" t="s">
        <v>125</v>
      </c>
      <c r="B151" s="5"/>
      <c r="C151" s="5"/>
      <c r="D151" s="5"/>
      <c r="E151" s="5"/>
      <c r="F151" s="5"/>
    </row>
    <row r="152" spans="1:6" x14ac:dyDescent="0.2">
      <c r="A152" s="5" t="s">
        <v>110</v>
      </c>
      <c r="B152" s="5"/>
      <c r="C152" s="5"/>
      <c r="D152" s="5"/>
      <c r="E152" s="5"/>
      <c r="F152" s="5"/>
    </row>
    <row r="153" spans="1:6" x14ac:dyDescent="0.2">
      <c r="A153" s="5" t="s">
        <v>126</v>
      </c>
      <c r="B153" s="5"/>
      <c r="C153" s="5"/>
      <c r="D153" s="5"/>
      <c r="E153" s="5"/>
      <c r="F153" s="5"/>
    </row>
    <row r="154" spans="1:6" x14ac:dyDescent="0.2">
      <c r="A154" s="5" t="s">
        <v>110</v>
      </c>
      <c r="B154" s="5"/>
      <c r="C154" s="5"/>
      <c r="D154" s="5"/>
      <c r="E154" s="5"/>
      <c r="F154" s="5"/>
    </row>
    <row r="155" spans="1:6" x14ac:dyDescent="0.2">
      <c r="A155" s="5" t="s">
        <v>127</v>
      </c>
      <c r="B155" s="5"/>
      <c r="C155" s="5"/>
      <c r="D155" s="5"/>
      <c r="E155" s="5"/>
      <c r="F155" s="5"/>
    </row>
    <row r="156" spans="1:6" x14ac:dyDescent="0.2">
      <c r="A156" s="5" t="s">
        <v>109</v>
      </c>
      <c r="B156" s="5"/>
      <c r="C156" s="5"/>
      <c r="D156" s="5"/>
      <c r="E156" s="5"/>
      <c r="F156" s="5"/>
    </row>
    <row r="157" spans="1:6" x14ac:dyDescent="0.2">
      <c r="A157" s="5" t="s">
        <v>110</v>
      </c>
      <c r="B157" s="5"/>
      <c r="C157" s="5"/>
      <c r="D157" s="5"/>
      <c r="E157" s="5"/>
      <c r="F157" s="5"/>
    </row>
    <row r="158" spans="1:6" x14ac:dyDescent="0.2">
      <c r="A158" s="5" t="s">
        <v>111</v>
      </c>
      <c r="B158" s="5"/>
      <c r="C158" s="5"/>
      <c r="D158" s="5"/>
      <c r="E158" s="5"/>
      <c r="F158" s="5"/>
    </row>
    <row r="159" spans="1:6" x14ac:dyDescent="0.2">
      <c r="A159" s="5" t="s">
        <v>128</v>
      </c>
      <c r="B159" s="5"/>
      <c r="C159" s="5"/>
      <c r="D159" s="5"/>
      <c r="E159" s="5"/>
      <c r="F159" s="5"/>
    </row>
    <row r="160" spans="1:6" x14ac:dyDescent="0.2">
      <c r="A160" s="5" t="s">
        <v>110</v>
      </c>
      <c r="B160" s="5"/>
      <c r="C160" s="5"/>
      <c r="D160" s="5"/>
      <c r="E160" s="5"/>
      <c r="F160" s="5"/>
    </row>
    <row r="161" spans="1:11" x14ac:dyDescent="0.2">
      <c r="A161" s="5" t="s">
        <v>126</v>
      </c>
      <c r="B161" s="5"/>
      <c r="C161" s="5"/>
      <c r="D161" s="5"/>
      <c r="E161" s="5"/>
      <c r="F161" s="5"/>
    </row>
    <row r="162" spans="1:11" x14ac:dyDescent="0.2">
      <c r="A162" s="5" t="s">
        <v>110</v>
      </c>
      <c r="B162" s="5"/>
      <c r="C162" s="5"/>
      <c r="D162" s="5"/>
      <c r="E162" s="5"/>
      <c r="F162" s="5"/>
    </row>
    <row r="163" spans="1:11" x14ac:dyDescent="0.2">
      <c r="A163" s="5" t="s">
        <v>110</v>
      </c>
      <c r="B163" s="5"/>
      <c r="C163" s="5"/>
      <c r="D163" s="5"/>
      <c r="E163" s="5"/>
      <c r="F163" s="5"/>
    </row>
    <row r="164" spans="1:11" x14ac:dyDescent="0.2">
      <c r="A164" s="5" t="s">
        <v>129</v>
      </c>
      <c r="B164" s="5"/>
      <c r="C164" s="5"/>
      <c r="D164" s="5"/>
      <c r="E164" s="5"/>
      <c r="F164" s="5"/>
    </row>
    <row r="165" spans="1:11" x14ac:dyDescent="0.2">
      <c r="A165" s="5" t="s">
        <v>130</v>
      </c>
      <c r="B165" s="5"/>
      <c r="C165" s="5"/>
      <c r="D165" s="5"/>
      <c r="E165" s="5"/>
      <c r="F165" s="5"/>
    </row>
    <row r="166" spans="1:11" x14ac:dyDescent="0.2">
      <c r="A166" s="5"/>
      <c r="B166" s="5"/>
      <c r="C166" s="5"/>
      <c r="D166" s="5"/>
      <c r="E166" s="5"/>
      <c r="F166" s="5"/>
    </row>
    <row r="167" spans="1:11" x14ac:dyDescent="0.2">
      <c r="A167" s="5" t="s">
        <v>131</v>
      </c>
      <c r="B167" s="5"/>
      <c r="C167" s="5"/>
      <c r="D167" s="5"/>
      <c r="E167" s="5"/>
      <c r="F167" s="5"/>
    </row>
    <row r="168" spans="1:11" x14ac:dyDescent="0.2">
      <c r="A168" s="5" t="s">
        <v>132</v>
      </c>
      <c r="B168" s="5"/>
      <c r="C168" s="5"/>
      <c r="D168" s="5"/>
      <c r="E168" s="5"/>
      <c r="F168" s="5"/>
    </row>
    <row r="169" spans="1:11" ht="23.25" x14ac:dyDescent="0.35">
      <c r="A169" s="5" t="s">
        <v>133</v>
      </c>
      <c r="B169" s="5"/>
      <c r="C169" s="5"/>
      <c r="D169" s="5"/>
      <c r="E169" s="5"/>
      <c r="F169" s="5"/>
      <c r="K169" s="17" t="s">
        <v>134</v>
      </c>
    </row>
    <row r="170" spans="1:11" x14ac:dyDescent="0.2">
      <c r="A170" s="5"/>
      <c r="B170" s="5"/>
      <c r="C170" s="5"/>
      <c r="D170" s="5"/>
      <c r="E170" s="5"/>
      <c r="F170" s="5"/>
    </row>
    <row r="171" spans="1:11" x14ac:dyDescent="0.2">
      <c r="A171" s="5" t="s">
        <v>72</v>
      </c>
      <c r="B171" s="5"/>
      <c r="C171" s="5"/>
      <c r="D171" s="5"/>
      <c r="E171" s="5"/>
      <c r="F171" s="5"/>
    </row>
    <row r="172" spans="1:11" x14ac:dyDescent="0.2">
      <c r="A172" s="5" t="s">
        <v>135</v>
      </c>
      <c r="B172" s="5"/>
      <c r="C172" s="5"/>
      <c r="D172" s="5"/>
      <c r="E172" s="5" t="s">
        <v>136</v>
      </c>
      <c r="F172" s="5"/>
    </row>
    <row r="173" spans="1:11" x14ac:dyDescent="0.2">
      <c r="A173" s="5" t="s">
        <v>137</v>
      </c>
      <c r="B173" s="5"/>
      <c r="C173" s="5"/>
      <c r="D173" s="5"/>
      <c r="E173" s="5" t="s">
        <v>138</v>
      </c>
      <c r="F173" s="5"/>
    </row>
    <row r="174" spans="1:11" x14ac:dyDescent="0.2">
      <c r="A174" s="5" t="s">
        <v>139</v>
      </c>
      <c r="B174" s="5"/>
      <c r="C174" s="5"/>
      <c r="D174" s="5"/>
      <c r="E174" s="5"/>
      <c r="F174" s="5"/>
    </row>
    <row r="175" spans="1:11" x14ac:dyDescent="0.2">
      <c r="A175" s="5"/>
      <c r="B175" s="5"/>
      <c r="C175" s="5"/>
      <c r="D175" s="5"/>
      <c r="E175" s="5"/>
      <c r="F175" s="5"/>
    </row>
    <row r="176" spans="1:11" x14ac:dyDescent="0.2">
      <c r="A176" s="5" t="s">
        <v>140</v>
      </c>
      <c r="B176" s="5"/>
      <c r="C176" s="5"/>
      <c r="D176" s="5"/>
      <c r="E176" s="5"/>
      <c r="F176" s="5"/>
    </row>
    <row r="177" spans="1:6" x14ac:dyDescent="0.2">
      <c r="A177" s="5"/>
      <c r="B177" s="5"/>
      <c r="C177" s="5"/>
      <c r="D177" s="5"/>
      <c r="E177" s="5"/>
      <c r="F177" s="5"/>
    </row>
    <row r="178" spans="1:6" x14ac:dyDescent="0.2">
      <c r="A178" s="5" t="s">
        <v>141</v>
      </c>
      <c r="B178" s="5"/>
      <c r="C178" s="5"/>
      <c r="D178" s="5"/>
      <c r="E178" s="5"/>
      <c r="F178" s="5"/>
    </row>
    <row r="179" spans="1:6" x14ac:dyDescent="0.2">
      <c r="A179" s="5" t="s">
        <v>142</v>
      </c>
      <c r="B179" s="5"/>
      <c r="C179" s="5"/>
      <c r="D179" s="5"/>
      <c r="E179" s="5"/>
      <c r="F179" s="5"/>
    </row>
    <row r="180" spans="1:6" x14ac:dyDescent="0.2">
      <c r="A180" s="5" t="s">
        <v>143</v>
      </c>
      <c r="B180" s="5"/>
      <c r="C180" s="5"/>
      <c r="D180" s="5"/>
      <c r="E180" s="5"/>
      <c r="F180" s="5"/>
    </row>
    <row r="181" spans="1:6" x14ac:dyDescent="0.2">
      <c r="A181" s="5" t="s">
        <v>144</v>
      </c>
      <c r="B181" s="5"/>
      <c r="C181" s="5"/>
      <c r="D181" s="5"/>
      <c r="E181" s="5"/>
      <c r="F181" s="5"/>
    </row>
    <row r="182" spans="1:6" x14ac:dyDescent="0.2">
      <c r="A182" s="5" t="s">
        <v>145</v>
      </c>
      <c r="B182" s="5"/>
      <c r="C182" s="5"/>
      <c r="D182" s="5"/>
      <c r="E182" s="5"/>
      <c r="F182" s="5"/>
    </row>
    <row r="183" spans="1:6" x14ac:dyDescent="0.2">
      <c r="A183" s="5" t="s">
        <v>146</v>
      </c>
      <c r="B183" s="5"/>
      <c r="C183" s="5"/>
      <c r="D183" s="5"/>
      <c r="E183" s="5"/>
      <c r="F183" s="5"/>
    </row>
    <row r="184" spans="1:6" x14ac:dyDescent="0.2">
      <c r="A184" s="5" t="s">
        <v>147</v>
      </c>
      <c r="B184" s="5"/>
      <c r="C184" s="5"/>
      <c r="D184" s="5"/>
      <c r="E184" s="5"/>
      <c r="F184" s="5"/>
    </row>
    <row r="185" spans="1:6" x14ac:dyDescent="0.2">
      <c r="A185" s="5" t="s">
        <v>148</v>
      </c>
      <c r="B185" s="5"/>
      <c r="C185" s="5"/>
      <c r="D185" s="5"/>
      <c r="E185" s="5"/>
      <c r="F185" s="5"/>
    </row>
    <row r="186" spans="1:6" x14ac:dyDescent="0.2">
      <c r="A186" s="5" t="s">
        <v>149</v>
      </c>
      <c r="B186" s="5"/>
      <c r="C186" s="5"/>
      <c r="D186" s="5"/>
      <c r="E186" s="5"/>
      <c r="F186" s="5"/>
    </row>
    <row r="187" spans="1:6" ht="13.5" x14ac:dyDescent="0.25">
      <c r="A187" s="5" t="s">
        <v>150</v>
      </c>
      <c r="B187" s="5"/>
      <c r="C187" s="5"/>
      <c r="D187" s="5"/>
      <c r="E187" s="5"/>
      <c r="F187" s="5"/>
    </row>
    <row r="188" spans="1:6" x14ac:dyDescent="0.2">
      <c r="A188" s="5"/>
      <c r="B188" s="5"/>
      <c r="C188" s="5"/>
      <c r="D188" s="5"/>
      <c r="E188" s="5"/>
      <c r="F188" s="5"/>
    </row>
    <row r="189" spans="1:6" x14ac:dyDescent="0.2">
      <c r="A189" s="5" t="s">
        <v>97</v>
      </c>
      <c r="B189" s="5"/>
      <c r="C189" s="5"/>
      <c r="D189" s="5"/>
      <c r="E189" s="5"/>
      <c r="F189" s="5"/>
    </row>
    <row r="190" spans="1:6" ht="13.5" x14ac:dyDescent="0.25">
      <c r="A190" s="5" t="s">
        <v>151</v>
      </c>
      <c r="B190" s="5"/>
      <c r="C190" s="5"/>
      <c r="D190" s="5"/>
      <c r="E190" s="5"/>
      <c r="F190" s="5"/>
    </row>
    <row r="191" spans="1:6" ht="13.5" x14ac:dyDescent="0.25">
      <c r="A191" s="5" t="s">
        <v>152</v>
      </c>
      <c r="B191" s="5"/>
      <c r="C191" s="5"/>
      <c r="D191" s="5"/>
      <c r="E191" s="5"/>
      <c r="F191" s="5"/>
    </row>
    <row r="192" spans="1:6" x14ac:dyDescent="0.2">
      <c r="A192" s="5" t="s">
        <v>153</v>
      </c>
      <c r="B192" s="5"/>
      <c r="C192" s="5"/>
      <c r="D192" s="5"/>
      <c r="E192" s="5"/>
      <c r="F192" s="5"/>
    </row>
    <row r="193" spans="1:6" x14ac:dyDescent="0.2">
      <c r="A193" s="5"/>
      <c r="B193" s="5"/>
      <c r="C193" s="5"/>
      <c r="D193" s="5"/>
      <c r="E193" s="5"/>
      <c r="F193" s="5"/>
    </row>
    <row r="194" spans="1:6" x14ac:dyDescent="0.2">
      <c r="A194" s="5"/>
      <c r="B194" s="5"/>
      <c r="C194" s="5"/>
      <c r="D194" s="5"/>
      <c r="E194" s="5"/>
      <c r="F194" s="5"/>
    </row>
    <row r="195" spans="1:6" x14ac:dyDescent="0.2">
      <c r="A195" s="5"/>
      <c r="B195" s="5"/>
      <c r="C195" s="5"/>
      <c r="D195" s="5"/>
      <c r="E195" s="5"/>
      <c r="F195" s="5"/>
    </row>
    <row r="196" spans="1:6" x14ac:dyDescent="0.2">
      <c r="A196" s="5"/>
      <c r="B196" s="5"/>
      <c r="C196" s="5"/>
      <c r="D196" s="5"/>
      <c r="E196" s="5"/>
      <c r="F196" s="5"/>
    </row>
    <row r="197" spans="1:6" x14ac:dyDescent="0.2">
      <c r="A197" s="5"/>
      <c r="B197" s="5"/>
      <c r="C197" s="5"/>
      <c r="D197" s="5"/>
      <c r="E197" s="5"/>
      <c r="F197" s="5"/>
    </row>
    <row r="198" spans="1:6" x14ac:dyDescent="0.2">
      <c r="A198" s="5"/>
      <c r="B198" s="5"/>
      <c r="C198" s="5"/>
      <c r="D198" s="5"/>
      <c r="E198" s="5"/>
      <c r="F198" s="5"/>
    </row>
    <row r="199" spans="1:6" x14ac:dyDescent="0.2">
      <c r="A199" s="5"/>
      <c r="B199" s="5"/>
      <c r="C199" s="5"/>
      <c r="D199" s="5"/>
      <c r="E199" s="5"/>
      <c r="F199" s="5"/>
    </row>
    <row r="200" spans="1:6" x14ac:dyDescent="0.2">
      <c r="A200" s="5"/>
      <c r="B200" s="5"/>
      <c r="C200" s="5"/>
      <c r="D200" s="5"/>
      <c r="E200" s="5"/>
      <c r="F200" s="5"/>
    </row>
    <row r="201" spans="1:6" x14ac:dyDescent="0.2">
      <c r="A201" s="5"/>
      <c r="B201" s="5"/>
      <c r="C201" s="5"/>
      <c r="D201" s="5"/>
      <c r="E201" s="5"/>
      <c r="F201" s="5"/>
    </row>
    <row r="202" spans="1:6" x14ac:dyDescent="0.2">
      <c r="A202" s="5"/>
      <c r="B202" s="5"/>
      <c r="C202" s="5"/>
      <c r="D202" s="5"/>
      <c r="E202" s="5"/>
      <c r="F202" s="5"/>
    </row>
    <row r="203" spans="1:6" x14ac:dyDescent="0.2">
      <c r="A203" s="5"/>
      <c r="B203" s="5"/>
      <c r="C203" s="5"/>
      <c r="D203" s="5"/>
      <c r="E203" s="5"/>
      <c r="F203" s="5"/>
    </row>
    <row r="204" spans="1:6" x14ac:dyDescent="0.2">
      <c r="A204" s="5"/>
      <c r="B204" s="5"/>
      <c r="C204" s="5"/>
      <c r="D204" s="5"/>
      <c r="E204" s="5"/>
      <c r="F204" s="5"/>
    </row>
    <row r="205" spans="1:6" x14ac:dyDescent="0.2">
      <c r="A205" s="5"/>
      <c r="B205" s="5"/>
      <c r="C205" s="5"/>
      <c r="D205" s="5"/>
      <c r="E205" s="5"/>
      <c r="F205" s="5"/>
    </row>
    <row r="206" spans="1:6" x14ac:dyDescent="0.2">
      <c r="A206" s="5"/>
      <c r="B206" s="5"/>
      <c r="C206" s="5"/>
      <c r="D206" s="5"/>
      <c r="E206" s="5"/>
      <c r="F206" s="5"/>
    </row>
    <row r="207" spans="1:6" x14ac:dyDescent="0.2">
      <c r="A207" s="5"/>
      <c r="B207" s="5"/>
      <c r="C207" s="5"/>
      <c r="D207" s="5"/>
      <c r="E207" s="5"/>
      <c r="F207" s="5"/>
    </row>
    <row r="208" spans="1:6" x14ac:dyDescent="0.2">
      <c r="A208" s="5"/>
      <c r="B208" s="5"/>
      <c r="C208" s="5"/>
      <c r="D208" s="5"/>
      <c r="E208" s="5"/>
      <c r="F208" s="5"/>
    </row>
    <row r="209" spans="1:6" x14ac:dyDescent="0.2">
      <c r="A209" s="5"/>
      <c r="B209" s="5"/>
      <c r="C209" s="5"/>
      <c r="D209" s="5"/>
      <c r="E209" s="5"/>
      <c r="F209" s="5"/>
    </row>
    <row r="210" spans="1:6" x14ac:dyDescent="0.2">
      <c r="A210" s="5"/>
      <c r="B210" s="5"/>
      <c r="C210" s="5"/>
      <c r="D210" s="5"/>
      <c r="E210" s="5"/>
      <c r="F210" s="5"/>
    </row>
    <row r="211" spans="1:6" x14ac:dyDescent="0.2">
      <c r="A211" s="5"/>
      <c r="B211" s="5"/>
      <c r="C211" s="5"/>
      <c r="D211" s="5"/>
      <c r="E211" s="5"/>
      <c r="F211" s="5"/>
    </row>
    <row r="212" spans="1:6" x14ac:dyDescent="0.2">
      <c r="A212" s="5"/>
      <c r="B212" s="5"/>
      <c r="C212" s="5"/>
      <c r="D212" s="5"/>
      <c r="E212" s="5"/>
      <c r="F212" s="5"/>
    </row>
    <row r="213" spans="1:6" x14ac:dyDescent="0.2">
      <c r="A213" s="5"/>
      <c r="B213" s="5"/>
      <c r="C213" s="5"/>
      <c r="D213" s="5"/>
      <c r="E213" s="5"/>
      <c r="F213" s="5"/>
    </row>
    <row r="214" spans="1:6" x14ac:dyDescent="0.2">
      <c r="A214" s="5"/>
      <c r="B214" s="5"/>
      <c r="C214" s="5"/>
      <c r="D214" s="5"/>
      <c r="E214" s="5"/>
      <c r="F214" s="5"/>
    </row>
    <row r="215" spans="1:6" x14ac:dyDescent="0.2">
      <c r="A215" s="5"/>
      <c r="B215" s="5"/>
      <c r="C215" s="5"/>
      <c r="D215" s="5"/>
      <c r="E215" s="5"/>
      <c r="F215" s="5"/>
    </row>
    <row r="216" spans="1:6" x14ac:dyDescent="0.2">
      <c r="A216" s="5"/>
      <c r="B216" s="5"/>
      <c r="C216" s="5"/>
      <c r="D216" s="5"/>
      <c r="E216" s="5"/>
      <c r="F216" s="5"/>
    </row>
    <row r="217" spans="1:6" x14ac:dyDescent="0.2">
      <c r="A217" s="5"/>
      <c r="B217" s="5"/>
      <c r="C217" s="5"/>
      <c r="D217" s="5"/>
      <c r="E217" s="5"/>
      <c r="F217" s="5"/>
    </row>
    <row r="218" spans="1:6" x14ac:dyDescent="0.2">
      <c r="A218" s="5"/>
      <c r="B218" s="5"/>
      <c r="C218" s="5"/>
      <c r="D218" s="5"/>
      <c r="E218" s="5"/>
      <c r="F218" s="5"/>
    </row>
    <row r="219" spans="1:6" x14ac:dyDescent="0.2">
      <c r="A219" s="5"/>
      <c r="B219" s="5"/>
      <c r="C219" s="5"/>
      <c r="D219" s="5"/>
      <c r="E219" s="5"/>
      <c r="F219" s="5"/>
    </row>
    <row r="220" spans="1:6" x14ac:dyDescent="0.2">
      <c r="A220" s="5"/>
      <c r="B220" s="5"/>
      <c r="C220" s="5"/>
      <c r="D220" s="5"/>
      <c r="E220" s="5"/>
      <c r="F220" s="5"/>
    </row>
    <row r="221" spans="1:6" x14ac:dyDescent="0.2">
      <c r="A221" s="5"/>
      <c r="B221" s="5"/>
      <c r="C221" s="5"/>
      <c r="D221" s="5"/>
      <c r="E221" s="5"/>
      <c r="F221" s="5"/>
    </row>
    <row r="222" spans="1:6" x14ac:dyDescent="0.2">
      <c r="A222" s="5"/>
      <c r="B222" s="5"/>
      <c r="C222" s="5"/>
      <c r="D222" s="5"/>
      <c r="E222" s="5"/>
      <c r="F222" s="5"/>
    </row>
    <row r="223" spans="1:6" x14ac:dyDescent="0.2">
      <c r="A223" s="5"/>
      <c r="B223" s="5"/>
      <c r="C223" s="5"/>
      <c r="D223" s="5"/>
      <c r="E223" s="5"/>
      <c r="F223" s="5"/>
    </row>
    <row r="224" spans="1:6" x14ac:dyDescent="0.2">
      <c r="A224" s="5"/>
      <c r="B224" s="5"/>
      <c r="C224" s="5"/>
      <c r="D224" s="5"/>
      <c r="E224" s="5"/>
      <c r="F224" s="5"/>
    </row>
    <row r="225" spans="1:6" x14ac:dyDescent="0.2">
      <c r="A225" s="5"/>
      <c r="B225" s="5"/>
      <c r="C225" s="5"/>
      <c r="D225" s="5"/>
      <c r="E225" s="5"/>
      <c r="F225" s="5"/>
    </row>
    <row r="226" spans="1:6" x14ac:dyDescent="0.2">
      <c r="A226" s="5"/>
      <c r="B226" s="5"/>
      <c r="C226" s="5"/>
      <c r="D226" s="5"/>
      <c r="E226" s="5"/>
      <c r="F226" s="5"/>
    </row>
    <row r="227" spans="1:6" x14ac:dyDescent="0.2">
      <c r="A227" s="5"/>
      <c r="B227" s="5"/>
      <c r="C227" s="5"/>
      <c r="D227" s="5"/>
      <c r="E227" s="5"/>
      <c r="F227" s="5"/>
    </row>
    <row r="228" spans="1:6" x14ac:dyDescent="0.2">
      <c r="A228" s="5"/>
      <c r="B228" s="5"/>
      <c r="C228" s="5"/>
      <c r="D228" s="5"/>
      <c r="E228" s="5"/>
      <c r="F228" s="5"/>
    </row>
    <row r="229" spans="1:6" x14ac:dyDescent="0.2">
      <c r="A229" s="5"/>
      <c r="B229" s="5"/>
      <c r="C229" s="5"/>
      <c r="D229" s="5"/>
      <c r="E229" s="5"/>
      <c r="F229" s="5"/>
    </row>
    <row r="230" spans="1:6" x14ac:dyDescent="0.2">
      <c r="A230" s="5"/>
      <c r="B230" s="5"/>
      <c r="C230" s="5"/>
      <c r="D230" s="5"/>
      <c r="E230" s="5"/>
      <c r="F230" s="5"/>
    </row>
    <row r="231" spans="1:6" x14ac:dyDescent="0.2">
      <c r="A231" s="5"/>
      <c r="B231" s="5"/>
      <c r="C231" s="5"/>
      <c r="D231" s="5"/>
      <c r="E231" s="5"/>
      <c r="F231" s="5"/>
    </row>
    <row r="232" spans="1:6" x14ac:dyDescent="0.2">
      <c r="A232" s="5"/>
      <c r="B232" s="5"/>
      <c r="C232" s="5"/>
      <c r="D232" s="5"/>
      <c r="E232" s="5"/>
      <c r="F232" s="5"/>
    </row>
    <row r="233" spans="1:6" x14ac:dyDescent="0.2">
      <c r="A233" s="5"/>
      <c r="B233" s="5"/>
      <c r="C233" s="5"/>
      <c r="D233" s="5"/>
      <c r="E233" s="5"/>
      <c r="F233" s="5"/>
    </row>
    <row r="234" spans="1:6" x14ac:dyDescent="0.2">
      <c r="A234" s="5"/>
      <c r="B234" s="5"/>
      <c r="C234" s="5"/>
      <c r="D234" s="5"/>
      <c r="E234" s="5"/>
      <c r="F234" s="5"/>
    </row>
  </sheetData>
  <phoneticPr fontId="7"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8"/>
  <sheetViews>
    <sheetView workbookViewId="0">
      <selection activeCell="I14" sqref="I14"/>
    </sheetView>
  </sheetViews>
  <sheetFormatPr defaultRowHeight="12.75" x14ac:dyDescent="0.2"/>
  <cols>
    <col min="1" max="1" width="14.42578125" style="19" customWidth="1"/>
    <col min="2" max="6" width="9.140625" style="19"/>
    <col min="7" max="7" width="9.140625" style="32"/>
    <col min="8" max="16384" width="9.140625" style="19"/>
  </cols>
  <sheetData>
    <row r="2" spans="1:5" x14ac:dyDescent="0.2">
      <c r="A2" s="30" t="s">
        <v>155</v>
      </c>
      <c r="B2" s="30">
        <v>213.91</v>
      </c>
      <c r="C2" s="31" t="s">
        <v>156</v>
      </c>
    </row>
    <row r="3" spans="1:5" x14ac:dyDescent="0.2">
      <c r="B3" s="19">
        <v>1</v>
      </c>
      <c r="C3" s="19" t="s">
        <v>157</v>
      </c>
      <c r="D3" s="32">
        <f t="shared" ref="D3:D13" si="0">(213.91*B3)/1000</f>
        <v>0.21390999999999999</v>
      </c>
      <c r="E3" s="19" t="s">
        <v>158</v>
      </c>
    </row>
    <row r="4" spans="1:5" x14ac:dyDescent="0.2">
      <c r="B4" s="19">
        <v>2</v>
      </c>
      <c r="C4" s="19" t="s">
        <v>157</v>
      </c>
      <c r="D4" s="32">
        <f t="shared" si="0"/>
        <v>0.42781999999999998</v>
      </c>
      <c r="E4" s="19" t="s">
        <v>158</v>
      </c>
    </row>
    <row r="5" spans="1:5" x14ac:dyDescent="0.2">
      <c r="B5" s="19">
        <v>3</v>
      </c>
      <c r="C5" s="19" t="s">
        <v>157</v>
      </c>
      <c r="D5" s="32">
        <f t="shared" si="0"/>
        <v>0.64173000000000002</v>
      </c>
      <c r="E5" s="19" t="s">
        <v>158</v>
      </c>
    </row>
    <row r="6" spans="1:5" x14ac:dyDescent="0.2">
      <c r="B6" s="19">
        <v>5</v>
      </c>
      <c r="C6" s="19" t="s">
        <v>157</v>
      </c>
      <c r="D6" s="32">
        <f t="shared" si="0"/>
        <v>1.06955</v>
      </c>
      <c r="E6" s="19" t="s">
        <v>158</v>
      </c>
    </row>
    <row r="7" spans="1:5" x14ac:dyDescent="0.2">
      <c r="B7" s="19">
        <v>10</v>
      </c>
      <c r="C7" s="19" t="s">
        <v>157</v>
      </c>
      <c r="D7" s="32">
        <f t="shared" si="0"/>
        <v>2.1391</v>
      </c>
      <c r="E7" s="19" t="s">
        <v>158</v>
      </c>
    </row>
    <row r="8" spans="1:5" x14ac:dyDescent="0.2">
      <c r="B8" s="19">
        <v>20</v>
      </c>
      <c r="C8" s="19" t="s">
        <v>157</v>
      </c>
      <c r="D8" s="32">
        <f t="shared" si="0"/>
        <v>4.2782</v>
      </c>
      <c r="E8" s="19" t="s">
        <v>158</v>
      </c>
    </row>
    <row r="9" spans="1:5" x14ac:dyDescent="0.2">
      <c r="B9" s="19">
        <v>30</v>
      </c>
      <c r="C9" s="19" t="s">
        <v>157</v>
      </c>
      <c r="D9" s="32">
        <f t="shared" si="0"/>
        <v>6.4173</v>
      </c>
      <c r="E9" s="19" t="s">
        <v>158</v>
      </c>
    </row>
    <row r="10" spans="1:5" x14ac:dyDescent="0.2">
      <c r="B10" s="19">
        <v>40</v>
      </c>
      <c r="C10" s="19" t="s">
        <v>157</v>
      </c>
      <c r="D10" s="32">
        <f t="shared" si="0"/>
        <v>8.5564</v>
      </c>
      <c r="E10" s="19" t="s">
        <v>158</v>
      </c>
    </row>
    <row r="11" spans="1:5" x14ac:dyDescent="0.2">
      <c r="B11" s="19">
        <v>50</v>
      </c>
      <c r="C11" s="19" t="s">
        <v>157</v>
      </c>
      <c r="D11" s="32">
        <f t="shared" si="0"/>
        <v>10.695499999999999</v>
      </c>
      <c r="E11" s="19" t="s">
        <v>158</v>
      </c>
    </row>
    <row r="12" spans="1:5" x14ac:dyDescent="0.2">
      <c r="B12" s="19">
        <v>94</v>
      </c>
      <c r="C12" s="19" t="s">
        <v>157</v>
      </c>
      <c r="D12" s="32">
        <f t="shared" si="0"/>
        <v>20.10754</v>
      </c>
      <c r="E12" s="19" t="s">
        <v>158</v>
      </c>
    </row>
    <row r="13" spans="1:5" x14ac:dyDescent="0.2">
      <c r="B13" s="19">
        <v>100</v>
      </c>
      <c r="C13" s="19" t="s">
        <v>157</v>
      </c>
      <c r="D13" s="32">
        <f t="shared" si="0"/>
        <v>21.390999999999998</v>
      </c>
      <c r="E13" s="19" t="s">
        <v>158</v>
      </c>
    </row>
    <row r="16" spans="1:5" x14ac:dyDescent="0.2">
      <c r="A16" s="30" t="s">
        <v>159</v>
      </c>
      <c r="B16" s="30">
        <v>386.15</v>
      </c>
      <c r="C16" s="31" t="s">
        <v>156</v>
      </c>
    </row>
    <row r="17" spans="2:5" x14ac:dyDescent="0.2">
      <c r="B17" s="19">
        <v>1</v>
      </c>
      <c r="C17" s="19" t="s">
        <v>157</v>
      </c>
      <c r="D17" s="32">
        <f>(386.15*B17)/1000</f>
        <v>0.38614999999999999</v>
      </c>
      <c r="E17" s="19" t="s">
        <v>158</v>
      </c>
    </row>
    <row r="18" spans="2:5" x14ac:dyDescent="0.2">
      <c r="B18" s="19">
        <v>1.67</v>
      </c>
      <c r="C18" s="19" t="s">
        <v>157</v>
      </c>
      <c r="D18" s="32">
        <f>(386.15*B18)/1000</f>
        <v>0.6448704999999999</v>
      </c>
      <c r="E18" s="19" t="s">
        <v>158</v>
      </c>
    </row>
    <row r="19" spans="2:5" x14ac:dyDescent="0.2">
      <c r="B19" s="19">
        <v>2</v>
      </c>
      <c r="C19" s="19" t="s">
        <v>157</v>
      </c>
      <c r="D19" s="32">
        <f t="shared" ref="D19:D28" si="1">(386.15*B19)/1000</f>
        <v>0.77229999999999999</v>
      </c>
      <c r="E19" s="19" t="s">
        <v>158</v>
      </c>
    </row>
    <row r="20" spans="2:5" x14ac:dyDescent="0.2">
      <c r="B20" s="19">
        <v>3</v>
      </c>
      <c r="C20" s="19" t="s">
        <v>157</v>
      </c>
      <c r="D20" s="32">
        <f t="shared" si="1"/>
        <v>1.1584499999999998</v>
      </c>
      <c r="E20" s="19" t="s">
        <v>158</v>
      </c>
    </row>
    <row r="21" spans="2:5" x14ac:dyDescent="0.2">
      <c r="B21" s="19">
        <v>5</v>
      </c>
      <c r="C21" s="19" t="s">
        <v>157</v>
      </c>
      <c r="D21" s="32">
        <f t="shared" si="1"/>
        <v>1.93075</v>
      </c>
      <c r="E21" s="19" t="s">
        <v>158</v>
      </c>
    </row>
    <row r="22" spans="2:5" x14ac:dyDescent="0.2">
      <c r="B22" s="19">
        <v>10</v>
      </c>
      <c r="C22" s="19" t="s">
        <v>157</v>
      </c>
      <c r="D22" s="32">
        <f t="shared" si="1"/>
        <v>3.8614999999999999</v>
      </c>
      <c r="E22" s="19" t="s">
        <v>158</v>
      </c>
    </row>
    <row r="23" spans="2:5" x14ac:dyDescent="0.2">
      <c r="B23" s="19">
        <v>20</v>
      </c>
      <c r="C23" s="19" t="s">
        <v>157</v>
      </c>
      <c r="D23" s="32">
        <f t="shared" si="1"/>
        <v>7.7229999999999999</v>
      </c>
      <c r="E23" s="19" t="s">
        <v>158</v>
      </c>
    </row>
    <row r="24" spans="2:5" x14ac:dyDescent="0.2">
      <c r="B24" s="19">
        <v>30</v>
      </c>
      <c r="C24" s="19" t="s">
        <v>157</v>
      </c>
      <c r="D24" s="32">
        <f t="shared" si="1"/>
        <v>11.5845</v>
      </c>
      <c r="E24" s="19" t="s">
        <v>158</v>
      </c>
    </row>
    <row r="25" spans="2:5" x14ac:dyDescent="0.2">
      <c r="B25" s="19">
        <v>40</v>
      </c>
      <c r="C25" s="19" t="s">
        <v>157</v>
      </c>
      <c r="D25" s="32">
        <f t="shared" si="1"/>
        <v>15.446</v>
      </c>
      <c r="E25" s="19" t="s">
        <v>158</v>
      </c>
    </row>
    <row r="26" spans="2:5" x14ac:dyDescent="0.2">
      <c r="B26" s="19">
        <v>50</v>
      </c>
      <c r="C26" s="19" t="s">
        <v>157</v>
      </c>
      <c r="D26" s="32">
        <f t="shared" si="1"/>
        <v>19.307500000000001</v>
      </c>
      <c r="E26" s="19" t="s">
        <v>158</v>
      </c>
    </row>
    <row r="27" spans="2:5" x14ac:dyDescent="0.2">
      <c r="B27" s="19">
        <v>94</v>
      </c>
      <c r="C27" s="19" t="s">
        <v>157</v>
      </c>
      <c r="D27" s="32">
        <f t="shared" si="1"/>
        <v>36.298099999999998</v>
      </c>
      <c r="E27" s="19" t="s">
        <v>158</v>
      </c>
    </row>
    <row r="28" spans="2:5" x14ac:dyDescent="0.2">
      <c r="B28" s="19">
        <v>100</v>
      </c>
      <c r="C28" s="19" t="s">
        <v>157</v>
      </c>
      <c r="D28" s="32">
        <f t="shared" si="1"/>
        <v>38.615000000000002</v>
      </c>
      <c r="E28" s="19" t="s">
        <v>158</v>
      </c>
    </row>
  </sheetData>
  <phoneticPr fontId="7"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0"/>
  <sheetViews>
    <sheetView topLeftCell="A3" workbookViewId="0">
      <selection activeCell="N35" sqref="N35"/>
    </sheetView>
  </sheetViews>
  <sheetFormatPr defaultRowHeight="12.75" x14ac:dyDescent="0.2"/>
  <cols>
    <col min="1" max="16384" width="9.140625" style="19"/>
  </cols>
  <sheetData>
    <row r="1" s="6" customFormat="1" x14ac:dyDescent="0.2"/>
    <row r="2" s="6" customFormat="1" x14ac:dyDescent="0.2"/>
    <row r="3" s="6" customFormat="1" x14ac:dyDescent="0.2"/>
    <row r="4" s="6" customFormat="1" x14ac:dyDescent="0.2"/>
    <row r="5" s="6" customFormat="1" x14ac:dyDescent="0.2"/>
    <row r="6" s="6" customFormat="1" x14ac:dyDescent="0.2"/>
    <row r="7" s="6" customFormat="1" x14ac:dyDescent="0.2"/>
    <row r="8" s="6" customFormat="1" x14ac:dyDescent="0.2"/>
    <row r="9" s="6" customFormat="1" x14ac:dyDescent="0.2"/>
    <row r="10" s="6" customFormat="1" x14ac:dyDescent="0.2"/>
    <row r="11" s="6" customFormat="1" x14ac:dyDescent="0.2"/>
    <row r="12" s="6" customFormat="1" x14ac:dyDescent="0.2"/>
    <row r="13" s="6" customFormat="1" x14ac:dyDescent="0.2"/>
    <row r="14" s="6" customFormat="1" x14ac:dyDescent="0.2"/>
    <row r="15" s="6" customFormat="1" x14ac:dyDescent="0.2"/>
    <row r="16" s="6" customFormat="1" x14ac:dyDescent="0.2"/>
    <row r="17" s="6" customFormat="1" x14ac:dyDescent="0.2"/>
    <row r="18" s="6" customFormat="1" x14ac:dyDescent="0.2"/>
    <row r="19" s="6" customFormat="1" x14ac:dyDescent="0.2"/>
    <row r="20" s="6" customFormat="1" x14ac:dyDescent="0.2"/>
    <row r="21" s="6" customFormat="1" x14ac:dyDescent="0.2"/>
    <row r="22" s="6" customFormat="1" x14ac:dyDescent="0.2"/>
    <row r="23" s="6" customFormat="1" x14ac:dyDescent="0.2"/>
    <row r="24" s="6" customFormat="1" x14ac:dyDescent="0.2"/>
    <row r="25" s="6" customFormat="1" x14ac:dyDescent="0.2"/>
    <row r="26" s="6" customFormat="1" x14ac:dyDescent="0.2"/>
    <row r="27" s="6" customFormat="1" x14ac:dyDescent="0.2"/>
    <row r="28" s="6" customFormat="1" x14ac:dyDescent="0.2"/>
    <row r="29" s="6" customFormat="1" x14ac:dyDescent="0.2"/>
    <row r="30" s="6" customFormat="1" x14ac:dyDescent="0.2"/>
    <row r="31" s="6" customFormat="1" x14ac:dyDescent="0.2"/>
    <row r="32" s="6" customFormat="1" x14ac:dyDescent="0.2"/>
    <row r="33" s="6" customFormat="1" x14ac:dyDescent="0.2"/>
    <row r="34" s="6" customFormat="1" x14ac:dyDescent="0.2"/>
    <row r="35" s="6" customFormat="1" x14ac:dyDescent="0.2"/>
    <row r="36" s="6" customFormat="1" x14ac:dyDescent="0.2"/>
    <row r="37" s="6" customFormat="1" x14ac:dyDescent="0.2"/>
    <row r="38" s="6" customFormat="1" x14ac:dyDescent="0.2"/>
    <row r="39" s="6" customFormat="1" x14ac:dyDescent="0.2"/>
    <row r="40" s="6" customFormat="1" x14ac:dyDescent="0.2"/>
    <row r="41" s="6" customFormat="1" x14ac:dyDescent="0.2"/>
    <row r="42" s="6" customFormat="1" x14ac:dyDescent="0.2"/>
    <row r="43" s="6" customFormat="1" x14ac:dyDescent="0.2"/>
    <row r="44" s="6" customFormat="1" x14ac:dyDescent="0.2"/>
    <row r="45" s="6" customFormat="1" x14ac:dyDescent="0.2"/>
    <row r="46" s="6" customFormat="1" x14ac:dyDescent="0.2"/>
    <row r="47" s="6" customFormat="1" x14ac:dyDescent="0.2"/>
    <row r="48" s="6" customFormat="1" x14ac:dyDescent="0.2"/>
    <row r="49" s="6" customFormat="1" x14ac:dyDescent="0.2"/>
    <row r="50" s="6" customFormat="1" x14ac:dyDescent="0.2"/>
    <row r="51" s="6" customFormat="1" x14ac:dyDescent="0.2"/>
    <row r="52" s="6" customFormat="1" x14ac:dyDescent="0.2"/>
    <row r="53" s="6" customFormat="1" x14ac:dyDescent="0.2"/>
    <row r="54" s="6" customFormat="1" x14ac:dyDescent="0.2"/>
    <row r="55" s="6" customFormat="1" x14ac:dyDescent="0.2"/>
    <row r="56" s="6" customFormat="1" x14ac:dyDescent="0.2"/>
    <row r="57" s="6" customFormat="1" x14ac:dyDescent="0.2"/>
    <row r="58" s="6" customFormat="1" x14ac:dyDescent="0.2"/>
    <row r="59" s="6" customFormat="1" x14ac:dyDescent="0.2"/>
    <row r="60" s="6" customFormat="1" x14ac:dyDescent="0.2"/>
    <row r="61" s="6" customFormat="1" x14ac:dyDescent="0.2"/>
    <row r="62" s="6" customFormat="1" x14ac:dyDescent="0.2"/>
    <row r="63" s="6" customFormat="1" x14ac:dyDescent="0.2"/>
    <row r="64" s="6" customFormat="1" x14ac:dyDescent="0.2"/>
    <row r="65" spans="1:1" s="6" customFormat="1" x14ac:dyDescent="0.2"/>
    <row r="66" spans="1:1" s="6" customFormat="1" x14ac:dyDescent="0.2"/>
    <row r="67" spans="1:1" s="6" customFormat="1" x14ac:dyDescent="0.2"/>
    <row r="68" spans="1:1" s="6" customFormat="1" x14ac:dyDescent="0.2"/>
    <row r="69" spans="1:1" s="6" customFormat="1" x14ac:dyDescent="0.2"/>
    <row r="70" spans="1:1" s="6" customFormat="1" x14ac:dyDescent="0.2">
      <c r="A70" s="15"/>
    </row>
    <row r="71" spans="1:1" s="6" customFormat="1" x14ac:dyDescent="0.2">
      <c r="A71" s="15"/>
    </row>
    <row r="72" spans="1:1" s="6" customFormat="1" x14ac:dyDescent="0.2">
      <c r="A72" s="15"/>
    </row>
    <row r="73" spans="1:1" s="6" customFormat="1" x14ac:dyDescent="0.2"/>
    <row r="74" spans="1:1" s="6" customFormat="1" x14ac:dyDescent="0.2"/>
    <row r="75" spans="1:1" s="6" customFormat="1" x14ac:dyDescent="0.2"/>
    <row r="76" spans="1:1" s="6" customFormat="1" x14ac:dyDescent="0.2"/>
    <row r="77" spans="1:1" s="6" customFormat="1" x14ac:dyDescent="0.2"/>
    <row r="78" spans="1:1" s="6" customFormat="1" x14ac:dyDescent="0.2"/>
    <row r="79" spans="1:1" s="6" customFormat="1" x14ac:dyDescent="0.2"/>
    <row r="80" spans="1:1" s="6" customFormat="1" x14ac:dyDescent="0.2"/>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6" customFormat="1" x14ac:dyDescent="0.2"/>
    <row r="114" s="6" customFormat="1" x14ac:dyDescent="0.2"/>
    <row r="115" s="6" customFormat="1" x14ac:dyDescent="0.2"/>
    <row r="116" s="6" customFormat="1" x14ac:dyDescent="0.2"/>
    <row r="117" s="6" customFormat="1" x14ac:dyDescent="0.2"/>
    <row r="118" s="6" customFormat="1" x14ac:dyDescent="0.2"/>
    <row r="119" s="6" customFormat="1" x14ac:dyDescent="0.2"/>
    <row r="120" s="6" customFormat="1" x14ac:dyDescent="0.2"/>
    <row r="121" s="6" customFormat="1" x14ac:dyDescent="0.2"/>
    <row r="122" s="6" customFormat="1" x14ac:dyDescent="0.2"/>
    <row r="123" s="6" customFormat="1" x14ac:dyDescent="0.2"/>
    <row r="124" s="6" customFormat="1" x14ac:dyDescent="0.2"/>
    <row r="125" s="6" customFormat="1" x14ac:dyDescent="0.2"/>
    <row r="126" s="6" customFormat="1" x14ac:dyDescent="0.2"/>
    <row r="127" s="6" customFormat="1" x14ac:dyDescent="0.2"/>
    <row r="128" s="6" customFormat="1" x14ac:dyDescent="0.2"/>
    <row r="129" s="6" customFormat="1" x14ac:dyDescent="0.2"/>
    <row r="130" s="6" customFormat="1" x14ac:dyDescent="0.2"/>
    <row r="131" s="6" customFormat="1" x14ac:dyDescent="0.2"/>
    <row r="132" s="6" customFormat="1" x14ac:dyDescent="0.2"/>
    <row r="133" s="6" customFormat="1" x14ac:dyDescent="0.2"/>
    <row r="134" s="6" customFormat="1" x14ac:dyDescent="0.2"/>
    <row r="135" s="6" customFormat="1" x14ac:dyDescent="0.2"/>
    <row r="136" s="6" customFormat="1" x14ac:dyDescent="0.2"/>
    <row r="137" s="6" customFormat="1" x14ac:dyDescent="0.2"/>
    <row r="138" s="6" customFormat="1" x14ac:dyDescent="0.2"/>
    <row r="139" s="6" customFormat="1" x14ac:dyDescent="0.2"/>
    <row r="140" s="6" customFormat="1" x14ac:dyDescent="0.2"/>
    <row r="141" s="6" customFormat="1" x14ac:dyDescent="0.2"/>
    <row r="142" s="6" customFormat="1" x14ac:dyDescent="0.2"/>
    <row r="143" s="6" customFormat="1" x14ac:dyDescent="0.2"/>
    <row r="144" s="6" customFormat="1" x14ac:dyDescent="0.2"/>
    <row r="145" s="6" customFormat="1" x14ac:dyDescent="0.2"/>
    <row r="146" s="6" customFormat="1" x14ac:dyDescent="0.2"/>
    <row r="147" s="6" customFormat="1" x14ac:dyDescent="0.2"/>
    <row r="148" s="6" customFormat="1" x14ac:dyDescent="0.2"/>
    <row r="149" s="6" customFormat="1" x14ac:dyDescent="0.2"/>
    <row r="150" s="6" customFormat="1" x14ac:dyDescent="0.2"/>
    <row r="151" s="6" customFormat="1" x14ac:dyDescent="0.2"/>
    <row r="152" s="6" customFormat="1" x14ac:dyDescent="0.2"/>
    <row r="153" s="6" customFormat="1" x14ac:dyDescent="0.2"/>
    <row r="154" s="6" customFormat="1" x14ac:dyDescent="0.2"/>
    <row r="155" s="6" customFormat="1" x14ac:dyDescent="0.2"/>
    <row r="156" s="6" customFormat="1" x14ac:dyDescent="0.2"/>
    <row r="157" s="6" customFormat="1" x14ac:dyDescent="0.2"/>
    <row r="158" s="6" customFormat="1" x14ac:dyDescent="0.2"/>
    <row r="159" s="6" customFormat="1" x14ac:dyDescent="0.2"/>
    <row r="160" s="6" customFormat="1" x14ac:dyDescent="0.2"/>
  </sheetData>
  <phoneticPr fontId="7"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1 BioRad spin col</vt:lpstr>
      <vt:lpstr>2 Millipore spin col</vt:lpstr>
      <vt:lpstr>3 tissue and membrane</vt:lpstr>
      <vt:lpstr>4 Biocytin Hydrazide</vt:lpstr>
      <vt:lpstr>Periodate conc</vt:lpstr>
      <vt:lpstr>FlowChart</vt:lpstr>
      <vt:lpstr>'4 Biocytin Hydrazide'!OLE_LINK1</vt:lpstr>
    </vt:vector>
  </TitlesOfParts>
  <Company>UW Department of Genome Sciences IT Services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pvh</dc:creator>
  <cp:lastModifiedBy>Priska</cp:lastModifiedBy>
  <dcterms:created xsi:type="dcterms:W3CDTF">2006-11-22T17:22:15Z</dcterms:created>
  <dcterms:modified xsi:type="dcterms:W3CDTF">2013-07-19T21:44:58Z</dcterms:modified>
</cp:coreProperties>
</file>